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35" yWindow="54" windowWidth="18503" windowHeight="7295"/>
  </bookViews>
  <sheets>
    <sheet name="Tab. IS.TS.11-12" sheetId="2" r:id="rId1"/>
    <sheet name="Calcoli 2018" sheetId="1" state="hidden" r:id="rId2"/>
    <sheet name="Graduatoria indici" sheetId="4" state="hidden" r:id="rId3"/>
    <sheet name="Graduatorie 2019" sheetId="5" r:id="rId4"/>
  </sheets>
  <calcPr calcId="145621"/>
</workbook>
</file>

<file path=xl/calcChain.xml><?xml version="1.0" encoding="utf-8"?>
<calcChain xmlns="http://schemas.openxmlformats.org/spreadsheetml/2006/main">
  <c r="AN5" i="1" l="1"/>
  <c r="AN6" i="1"/>
  <c r="AN7" i="1"/>
  <c r="AN8" i="1"/>
  <c r="AN9" i="1"/>
  <c r="AN10" i="1"/>
  <c r="AN11" i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12" i="1"/>
  <c r="AL6" i="1"/>
  <c r="AM6" i="1"/>
  <c r="AL7" i="1"/>
  <c r="AM7" i="1"/>
  <c r="AL8" i="1"/>
  <c r="AM8" i="1"/>
  <c r="AL9" i="1"/>
  <c r="AM9" i="1"/>
  <c r="AL10" i="1"/>
  <c r="AM10" i="1"/>
  <c r="AL11" i="1"/>
  <c r="AM11" i="1"/>
  <c r="AL12" i="1"/>
  <c r="AM12" i="1"/>
  <c r="AL13" i="1"/>
  <c r="AM13" i="1"/>
  <c r="AL14" i="1"/>
  <c r="AM14" i="1"/>
  <c r="AL15" i="1"/>
  <c r="AM15" i="1"/>
  <c r="AL16" i="1"/>
  <c r="AM16" i="1"/>
  <c r="AL17" i="1"/>
  <c r="AM17" i="1"/>
  <c r="AL18" i="1"/>
  <c r="AM18" i="1"/>
  <c r="AL19" i="1"/>
  <c r="AM19" i="1"/>
  <c r="AL20" i="1"/>
  <c r="AM20" i="1"/>
  <c r="AL21" i="1"/>
  <c r="AM21" i="1"/>
  <c r="AL22" i="1"/>
  <c r="AM22" i="1"/>
  <c r="AL23" i="1"/>
  <c r="AM23" i="1"/>
  <c r="AL24" i="1"/>
  <c r="AM24" i="1"/>
  <c r="AL25" i="1"/>
  <c r="AM25" i="1"/>
  <c r="AL26" i="1"/>
  <c r="AM26" i="1"/>
  <c r="AL27" i="1"/>
  <c r="AM27" i="1"/>
  <c r="AL28" i="1"/>
  <c r="AM28" i="1"/>
  <c r="AL29" i="1"/>
  <c r="AM29" i="1"/>
  <c r="AL30" i="1"/>
  <c r="AM30" i="1"/>
  <c r="AL31" i="1"/>
  <c r="AM31" i="1"/>
  <c r="AL32" i="1"/>
  <c r="AM32" i="1"/>
  <c r="AL33" i="1"/>
  <c r="AM33" i="1"/>
  <c r="AL34" i="1"/>
  <c r="AM34" i="1"/>
  <c r="AL35" i="1"/>
  <c r="AM35" i="1"/>
  <c r="AL36" i="1"/>
  <c r="AM36" i="1"/>
  <c r="AL37" i="1"/>
  <c r="AM37" i="1"/>
  <c r="AL38" i="1"/>
  <c r="AM38" i="1"/>
  <c r="AL39" i="1"/>
  <c r="AM39" i="1"/>
  <c r="AL40" i="1"/>
  <c r="AM40" i="1"/>
  <c r="AL41" i="1"/>
  <c r="AM41" i="1"/>
  <c r="AL42" i="1"/>
  <c r="AM42" i="1"/>
  <c r="AL43" i="1"/>
  <c r="AM43" i="1"/>
  <c r="AL44" i="1"/>
  <c r="AM44" i="1"/>
  <c r="AL45" i="1"/>
  <c r="AM45" i="1"/>
  <c r="AL46" i="1"/>
  <c r="AM46" i="1"/>
  <c r="AL47" i="1"/>
  <c r="AM47" i="1"/>
  <c r="AL48" i="1"/>
  <c r="AM48" i="1"/>
  <c r="AL49" i="1"/>
  <c r="AM49" i="1"/>
  <c r="AL50" i="1"/>
  <c r="AM50" i="1"/>
  <c r="AL51" i="1"/>
  <c r="AM51" i="1"/>
  <c r="AL52" i="1"/>
  <c r="AM52" i="1"/>
  <c r="AL53" i="1"/>
  <c r="AM53" i="1"/>
  <c r="AL54" i="1"/>
  <c r="AM54" i="1"/>
  <c r="AL55" i="1"/>
  <c r="AM55" i="1"/>
  <c r="AL56" i="1"/>
  <c r="AM56" i="1"/>
  <c r="AL57" i="1"/>
  <c r="AM57" i="1"/>
  <c r="AL58" i="1"/>
  <c r="AM58" i="1"/>
  <c r="AL59" i="1"/>
  <c r="AM59" i="1"/>
  <c r="AL60" i="1"/>
  <c r="AM60" i="1"/>
  <c r="AL61" i="1"/>
  <c r="AM61" i="1"/>
  <c r="AL62" i="1"/>
  <c r="AM62" i="1"/>
  <c r="AL63" i="1"/>
  <c r="AM63" i="1"/>
  <c r="AL64" i="1"/>
  <c r="AM64" i="1"/>
  <c r="AL65" i="1"/>
  <c r="AM65" i="1"/>
  <c r="AL66" i="1"/>
  <c r="AM66" i="1"/>
  <c r="AL67" i="1"/>
  <c r="AM67" i="1"/>
  <c r="AL68" i="1"/>
  <c r="AM68" i="1"/>
  <c r="AL69" i="1"/>
  <c r="AM69" i="1"/>
  <c r="AL70" i="1"/>
  <c r="AM70" i="1"/>
  <c r="AL71" i="1"/>
  <c r="AM71" i="1"/>
  <c r="AL72" i="1"/>
  <c r="AM72" i="1"/>
  <c r="AL73" i="1"/>
  <c r="AM73" i="1"/>
  <c r="AL74" i="1"/>
  <c r="AM74" i="1"/>
  <c r="AL75" i="1"/>
  <c r="AM75" i="1"/>
  <c r="AL76" i="1"/>
  <c r="AM76" i="1"/>
  <c r="AL77" i="1"/>
  <c r="AM77" i="1"/>
  <c r="AL78" i="1"/>
  <c r="AM78" i="1"/>
  <c r="AL79" i="1"/>
  <c r="AM79" i="1"/>
  <c r="AL80" i="1"/>
  <c r="AM80" i="1"/>
  <c r="AL81" i="1"/>
  <c r="AM81" i="1"/>
  <c r="AL82" i="1"/>
  <c r="AM82" i="1"/>
  <c r="AL83" i="1"/>
  <c r="AM83" i="1"/>
  <c r="AL84" i="1"/>
  <c r="AM84" i="1"/>
  <c r="AL85" i="1"/>
  <c r="AM85" i="1"/>
  <c r="AL86" i="1"/>
  <c r="AM86" i="1"/>
  <c r="AL87" i="1"/>
  <c r="AM87" i="1"/>
  <c r="AL88" i="1"/>
  <c r="AM88" i="1"/>
  <c r="AL89" i="1"/>
  <c r="AM89" i="1"/>
  <c r="AL90" i="1"/>
  <c r="AM90" i="1"/>
  <c r="AL91" i="1"/>
  <c r="AM91" i="1"/>
  <c r="AL92" i="1"/>
  <c r="AM92" i="1"/>
  <c r="AL93" i="1"/>
  <c r="AM93" i="1"/>
  <c r="AL94" i="1"/>
  <c r="AM94" i="1"/>
  <c r="AL95" i="1"/>
  <c r="AM95" i="1"/>
  <c r="AL96" i="1"/>
  <c r="AM96" i="1"/>
  <c r="AL97" i="1"/>
  <c r="AM97" i="1"/>
  <c r="AL98" i="1"/>
  <c r="AM98" i="1"/>
  <c r="AL99" i="1"/>
  <c r="AM99" i="1"/>
  <c r="AL100" i="1"/>
  <c r="AM100" i="1"/>
  <c r="AL101" i="1"/>
  <c r="AM101" i="1"/>
  <c r="AL102" i="1"/>
  <c r="AM102" i="1"/>
  <c r="AL103" i="1"/>
  <c r="AM103" i="1"/>
  <c r="AL104" i="1"/>
  <c r="AM104" i="1"/>
  <c r="AL105" i="1"/>
  <c r="AM105" i="1"/>
  <c r="AL106" i="1"/>
  <c r="AM106" i="1"/>
  <c r="AL107" i="1"/>
  <c r="AM107" i="1"/>
  <c r="AL108" i="1"/>
  <c r="AM108" i="1"/>
  <c r="AL109" i="1"/>
  <c r="AM109" i="1"/>
  <c r="AL110" i="1"/>
  <c r="AM110" i="1"/>
  <c r="AL111" i="1"/>
  <c r="AM111" i="1"/>
  <c r="AL112" i="1"/>
  <c r="AM112" i="1"/>
  <c r="AM5" i="1"/>
  <c r="AL5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E12" i="1"/>
  <c r="AF12" i="1"/>
  <c r="AE13" i="1"/>
  <c r="AF13" i="1"/>
  <c r="AE14" i="1"/>
  <c r="AF14" i="1"/>
  <c r="AE15" i="1"/>
  <c r="AF15" i="1"/>
  <c r="AE16" i="1"/>
  <c r="AF16" i="1"/>
  <c r="AE17" i="1"/>
  <c r="AF17" i="1"/>
  <c r="AE18" i="1"/>
  <c r="AF18" i="1"/>
  <c r="AE19" i="1"/>
  <c r="AF19" i="1"/>
  <c r="AE20" i="1"/>
  <c r="AF20" i="1"/>
  <c r="AE21" i="1"/>
  <c r="AF21" i="1"/>
  <c r="AE22" i="1"/>
  <c r="AF22" i="1"/>
  <c r="AE23" i="1"/>
  <c r="AF23" i="1"/>
  <c r="AE24" i="1"/>
  <c r="AF24" i="1"/>
  <c r="AE25" i="1"/>
  <c r="AF25" i="1"/>
  <c r="AE26" i="1"/>
  <c r="AF26" i="1"/>
  <c r="AE27" i="1"/>
  <c r="AF27" i="1"/>
  <c r="AE28" i="1"/>
  <c r="AF28" i="1"/>
  <c r="AE29" i="1"/>
  <c r="AF29" i="1"/>
  <c r="AE30" i="1"/>
  <c r="AF30" i="1"/>
  <c r="AE31" i="1"/>
  <c r="AF31" i="1"/>
  <c r="AE32" i="1"/>
  <c r="AF32" i="1"/>
  <c r="AE33" i="1"/>
  <c r="AF33" i="1"/>
  <c r="AE34" i="1"/>
  <c r="AF34" i="1"/>
  <c r="AE35" i="1"/>
  <c r="AF35" i="1"/>
  <c r="AE36" i="1"/>
  <c r="AF36" i="1"/>
  <c r="AE37" i="1"/>
  <c r="AF37" i="1"/>
  <c r="AE38" i="1"/>
  <c r="AF38" i="1"/>
  <c r="AE39" i="1"/>
  <c r="AF39" i="1"/>
  <c r="AE40" i="1"/>
  <c r="AF40" i="1"/>
  <c r="AE41" i="1"/>
  <c r="AF41" i="1"/>
  <c r="AE42" i="1"/>
  <c r="AF42" i="1"/>
  <c r="AE43" i="1"/>
  <c r="AF43" i="1"/>
  <c r="AE44" i="1"/>
  <c r="AF44" i="1"/>
  <c r="AE45" i="1"/>
  <c r="AF45" i="1"/>
  <c r="AE46" i="1"/>
  <c r="AF46" i="1"/>
  <c r="AE47" i="1"/>
  <c r="AF47" i="1"/>
  <c r="AE48" i="1"/>
  <c r="AF48" i="1"/>
  <c r="AE49" i="1"/>
  <c r="AF49" i="1"/>
  <c r="AE50" i="1"/>
  <c r="AF50" i="1"/>
  <c r="AE51" i="1"/>
  <c r="AF51" i="1"/>
  <c r="AE52" i="1"/>
  <c r="AF52" i="1"/>
  <c r="AE53" i="1"/>
  <c r="AF53" i="1"/>
  <c r="AE54" i="1"/>
  <c r="AF54" i="1"/>
  <c r="AE55" i="1"/>
  <c r="AF55" i="1"/>
  <c r="AE56" i="1"/>
  <c r="AF56" i="1"/>
  <c r="AE57" i="1"/>
  <c r="AF57" i="1"/>
  <c r="AE58" i="1"/>
  <c r="AF58" i="1"/>
  <c r="AE59" i="1"/>
  <c r="AF59" i="1"/>
  <c r="AE60" i="1"/>
  <c r="AF60" i="1"/>
  <c r="AE61" i="1"/>
  <c r="AF61" i="1"/>
  <c r="AE62" i="1"/>
  <c r="AF62" i="1"/>
  <c r="AE63" i="1"/>
  <c r="AF63" i="1"/>
  <c r="AE64" i="1"/>
  <c r="AF64" i="1"/>
  <c r="AE65" i="1"/>
  <c r="AF65" i="1"/>
  <c r="AE66" i="1"/>
  <c r="AF66" i="1"/>
  <c r="AE67" i="1"/>
  <c r="AF67" i="1"/>
  <c r="AE68" i="1"/>
  <c r="AF68" i="1"/>
  <c r="AE69" i="1"/>
  <c r="AF69" i="1"/>
  <c r="AE70" i="1"/>
  <c r="AF70" i="1"/>
  <c r="AE71" i="1"/>
  <c r="AF71" i="1"/>
  <c r="AE72" i="1"/>
  <c r="AF72" i="1"/>
  <c r="AE73" i="1"/>
  <c r="AF73" i="1"/>
  <c r="AE74" i="1"/>
  <c r="AF74" i="1"/>
  <c r="AE75" i="1"/>
  <c r="AF75" i="1"/>
  <c r="AE76" i="1"/>
  <c r="AF76" i="1"/>
  <c r="AE77" i="1"/>
  <c r="AF77" i="1"/>
  <c r="AE78" i="1"/>
  <c r="AF78" i="1"/>
  <c r="AE79" i="1"/>
  <c r="AF79" i="1"/>
  <c r="AE80" i="1"/>
  <c r="AF80" i="1"/>
  <c r="AE81" i="1"/>
  <c r="AF81" i="1"/>
  <c r="AE82" i="1"/>
  <c r="AF82" i="1"/>
  <c r="AE83" i="1"/>
  <c r="AF83" i="1"/>
  <c r="AE84" i="1"/>
  <c r="AF84" i="1"/>
  <c r="AE85" i="1"/>
  <c r="AF85" i="1"/>
  <c r="AE86" i="1"/>
  <c r="AF86" i="1"/>
  <c r="AE87" i="1"/>
  <c r="AF87" i="1"/>
  <c r="AE88" i="1"/>
  <c r="AF88" i="1"/>
  <c r="AE89" i="1"/>
  <c r="AF89" i="1"/>
  <c r="AE90" i="1"/>
  <c r="AF90" i="1"/>
  <c r="AE91" i="1"/>
  <c r="AF91" i="1"/>
  <c r="AE92" i="1"/>
  <c r="AF92" i="1"/>
  <c r="AE93" i="1"/>
  <c r="AF93" i="1"/>
  <c r="AE94" i="1"/>
  <c r="AF94" i="1"/>
  <c r="AE95" i="1"/>
  <c r="AF95" i="1"/>
  <c r="AE96" i="1"/>
  <c r="AF96" i="1"/>
  <c r="AE97" i="1"/>
  <c r="AF97" i="1"/>
  <c r="AE98" i="1"/>
  <c r="AF98" i="1"/>
  <c r="AE99" i="1"/>
  <c r="AF99" i="1"/>
  <c r="AE100" i="1"/>
  <c r="AF100" i="1"/>
  <c r="AE101" i="1"/>
  <c r="AF101" i="1"/>
  <c r="AE102" i="1"/>
  <c r="AF102" i="1"/>
  <c r="AE103" i="1"/>
  <c r="AF103" i="1"/>
  <c r="AE104" i="1"/>
  <c r="AF104" i="1"/>
  <c r="AE105" i="1"/>
  <c r="AF105" i="1"/>
  <c r="AE106" i="1"/>
  <c r="AF106" i="1"/>
  <c r="AE107" i="1"/>
  <c r="AF107" i="1"/>
  <c r="AE108" i="1"/>
  <c r="AF108" i="1"/>
  <c r="AE109" i="1"/>
  <c r="AF109" i="1"/>
  <c r="AE110" i="1"/>
  <c r="AF110" i="1"/>
  <c r="AE111" i="1"/>
  <c r="AF111" i="1"/>
  <c r="AE112" i="1"/>
  <c r="AF112" i="1"/>
  <c r="AE8" i="1"/>
  <c r="AF8" i="1"/>
  <c r="AE9" i="1"/>
  <c r="AF9" i="1"/>
  <c r="AE10" i="1"/>
  <c r="AF10" i="1"/>
  <c r="AE11" i="1"/>
  <c r="AF11" i="1"/>
  <c r="AE6" i="1"/>
  <c r="AF6" i="1"/>
  <c r="AE7" i="1"/>
  <c r="AF7" i="1"/>
  <c r="AF5" i="1"/>
  <c r="AE5" i="1"/>
</calcChain>
</file>

<file path=xl/sharedStrings.xml><?xml version="1.0" encoding="utf-8"?>
<sst xmlns="http://schemas.openxmlformats.org/spreadsheetml/2006/main" count="2676" uniqueCount="142">
  <si>
    <t>Conteggio</t>
  </si>
  <si>
    <t>Localizzazione sintetica della strada</t>
  </si>
  <si>
    <t>Totale</t>
  </si>
  <si>
    <t>Strada entro l'abitato</t>
  </si>
  <si>
    <t>Strada fuori dall'abitato</t>
  </si>
  <si>
    <t xml:space="preserve">Provincia </t>
  </si>
  <si>
    <t>Torino</t>
  </si>
  <si>
    <t>Vercelli</t>
  </si>
  <si>
    <t>Novara</t>
  </si>
  <si>
    <t>Cuneo</t>
  </si>
  <si>
    <t>Asti</t>
  </si>
  <si>
    <t>Alessandria</t>
  </si>
  <si>
    <t>Valle d'Aosta/Vallée d'Aoste</t>
  </si>
  <si>
    <t>Imperia</t>
  </si>
  <si>
    <t>Savona</t>
  </si>
  <si>
    <t>Genova</t>
  </si>
  <si>
    <t>La Spezia</t>
  </si>
  <si>
    <t>Varese</t>
  </si>
  <si>
    <t>Como</t>
  </si>
  <si>
    <t>Sondrio</t>
  </si>
  <si>
    <t>Milano</t>
  </si>
  <si>
    <t>Bergamo</t>
  </si>
  <si>
    <t>Brescia</t>
  </si>
  <si>
    <t>Pavia</t>
  </si>
  <si>
    <t>Cremona</t>
  </si>
  <si>
    <t>Mantova</t>
  </si>
  <si>
    <t>Bolzano/Bozen</t>
  </si>
  <si>
    <t>Trento</t>
  </si>
  <si>
    <t>Verona</t>
  </si>
  <si>
    <t>Vicenza</t>
  </si>
  <si>
    <t>Belluno</t>
  </si>
  <si>
    <t>Treviso</t>
  </si>
  <si>
    <t>Venezia</t>
  </si>
  <si>
    <t>Padova</t>
  </si>
  <si>
    <t>Rovigo</t>
  </si>
  <si>
    <t>Udine</t>
  </si>
  <si>
    <t>Gorizia</t>
  </si>
  <si>
    <t>Trieste</t>
  </si>
  <si>
    <t>Piacenza</t>
  </si>
  <si>
    <t>Parma</t>
  </si>
  <si>
    <t>Reggio nell'Emilia</t>
  </si>
  <si>
    <t>Modena</t>
  </si>
  <si>
    <t>Bologna</t>
  </si>
  <si>
    <t>Ferrara</t>
  </si>
  <si>
    <t>Ravenna</t>
  </si>
  <si>
    <t>Forlì-Cesena</t>
  </si>
  <si>
    <t>Pesaro e Urbino</t>
  </si>
  <si>
    <t>Ancona</t>
  </si>
  <si>
    <t>Macerata</t>
  </si>
  <si>
    <t>Ascoli Piceno</t>
  </si>
  <si>
    <t>Massa-Carrara</t>
  </si>
  <si>
    <t>Lucca</t>
  </si>
  <si>
    <t>Pistoia</t>
  </si>
  <si>
    <t>Firenze</t>
  </si>
  <si>
    <t>Livorno</t>
  </si>
  <si>
    <t>Pisa</t>
  </si>
  <si>
    <t>Arezzo</t>
  </si>
  <si>
    <t>Siena</t>
  </si>
  <si>
    <t>Grosseto</t>
  </si>
  <si>
    <t>Perugia</t>
  </si>
  <si>
    <t>Terni</t>
  </si>
  <si>
    <t>Viterbo</t>
  </si>
  <si>
    <t>Rieti</t>
  </si>
  <si>
    <t>Roma</t>
  </si>
  <si>
    <t>Latina</t>
  </si>
  <si>
    <t>Frosinone</t>
  </si>
  <si>
    <t>Caserta</t>
  </si>
  <si>
    <t>Benevento</t>
  </si>
  <si>
    <t>Napoli</t>
  </si>
  <si>
    <t>Avellino</t>
  </si>
  <si>
    <t>Salerno</t>
  </si>
  <si>
    <t>L'Aquila</t>
  </si>
  <si>
    <t>Teramo</t>
  </si>
  <si>
    <t>Pescara</t>
  </si>
  <si>
    <t>Chieti</t>
  </si>
  <si>
    <t>Campobasso</t>
  </si>
  <si>
    <t>Foggia</t>
  </si>
  <si>
    <t>Bari</t>
  </si>
  <si>
    <t>Taranto</t>
  </si>
  <si>
    <t>Brindisi</t>
  </si>
  <si>
    <t>Lecce</t>
  </si>
  <si>
    <t>Potenza</t>
  </si>
  <si>
    <t>Matera</t>
  </si>
  <si>
    <t>Cosenza</t>
  </si>
  <si>
    <t>Catanzaro</t>
  </si>
  <si>
    <t>Reggio di Calabria</t>
  </si>
  <si>
    <t>Trapani</t>
  </si>
  <si>
    <t>Palermo</t>
  </si>
  <si>
    <t>Messina</t>
  </si>
  <si>
    <t>Agrigento</t>
  </si>
  <si>
    <t>Caltanissetta</t>
  </si>
  <si>
    <t>Enna</t>
  </si>
  <si>
    <t>Catania</t>
  </si>
  <si>
    <t>Ragusa</t>
  </si>
  <si>
    <t>Siracusa</t>
  </si>
  <si>
    <t>Sassari</t>
  </si>
  <si>
    <t>Nuoro</t>
  </si>
  <si>
    <t>Cagliari</t>
  </si>
  <si>
    <t>Pordenone</t>
  </si>
  <si>
    <t>Isernia</t>
  </si>
  <si>
    <t>Oristano</t>
  </si>
  <si>
    <t>Biella</t>
  </si>
  <si>
    <t>Lecco</t>
  </si>
  <si>
    <t>Lodi</t>
  </si>
  <si>
    <t>Rimini</t>
  </si>
  <si>
    <t>Prato</t>
  </si>
  <si>
    <t>Crotone</t>
  </si>
  <si>
    <t>Vibo Valentia</t>
  </si>
  <si>
    <t>Verbano-Cusio-Ossola</t>
  </si>
  <si>
    <t>Monza e della Brianza</t>
  </si>
  <si>
    <t>Fermo</t>
  </si>
  <si>
    <t>Barletta-Andria-Trani</t>
  </si>
  <si>
    <t>Provincia del Sud Sardegna</t>
  </si>
  <si>
    <t>Incidenti</t>
  </si>
  <si>
    <t>Incidenti mortali</t>
  </si>
  <si>
    <t>Morti</t>
  </si>
  <si>
    <t>Feriti</t>
  </si>
  <si>
    <t>Totale incidenti</t>
  </si>
  <si>
    <t>Totale incideni mortali</t>
  </si>
  <si>
    <t>Totale morti</t>
  </si>
  <si>
    <t>Totale feriti</t>
  </si>
  <si>
    <t>Incidenti per Provincia e localizzazione della strada - Anno 2018</t>
  </si>
  <si>
    <t>Incidenti mortali per Provincia  e localizzazione della strada - Anno 2018</t>
  </si>
  <si>
    <t>Morti per Provincia  e localizzazione della strada - Anno 2018</t>
  </si>
  <si>
    <t>Feriti per Provincia e localizzazione della strada - Anno 2018</t>
  </si>
  <si>
    <t>Indice di mortalità per Provincia e localizzaione della strada - Anno 2018</t>
  </si>
  <si>
    <t>Indice di gravità per Provincia e localizzaione della strada - Anno 2018</t>
  </si>
  <si>
    <t>Indice di mortalità per Provincia e localizzazione della strada</t>
  </si>
  <si>
    <t>Indice di gravità per Provincia e localizzazione della strada</t>
  </si>
  <si>
    <t>Italia</t>
  </si>
  <si>
    <t>Mortalità</t>
  </si>
  <si>
    <t>Gravità</t>
  </si>
  <si>
    <t>Graduatoria indice di mortalità</t>
  </si>
  <si>
    <t>Totale strade</t>
  </si>
  <si>
    <t>Graduatoria indice di gravità</t>
  </si>
  <si>
    <t>Strade urbane</t>
  </si>
  <si>
    <t>Strade extraurbane</t>
  </si>
  <si>
    <t>Città</t>
  </si>
  <si>
    <t>Urbane</t>
  </si>
  <si>
    <t>Extraurbane</t>
  </si>
  <si>
    <t>Extraurrbane</t>
  </si>
  <si>
    <t>Anno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</si>
</sst>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0"/>
    <numFmt numFmtId="165" formatCode="###0.0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"/>
      <name val="Arial Bold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5">
    <xf numFmtId="0" fontId="0" fillId="0" borderId="0" xfId="0"/>
    <xf numFmtId="0" fontId="4" fillId="0" borderId="8" xfId="1" applyFont="1" applyBorder="1" applyAlignment="1">
      <alignment horizontal="center" wrapText="1"/>
    </xf>
    <xf numFmtId="0" fontId="4" fillId="0" borderId="9" xfId="1" applyFont="1" applyBorder="1" applyAlignment="1">
      <alignment horizontal="center" wrapText="1"/>
    </xf>
    <xf numFmtId="0" fontId="4" fillId="0" borderId="2" xfId="1" applyFont="1" applyBorder="1" applyAlignment="1">
      <alignment horizontal="left" vertical="top" wrapText="1"/>
    </xf>
    <xf numFmtId="164" fontId="4" fillId="0" borderId="12" xfId="1" applyNumberFormat="1" applyFont="1" applyBorder="1" applyAlignment="1">
      <alignment horizontal="right" vertical="top"/>
    </xf>
    <xf numFmtId="164" fontId="4" fillId="0" borderId="13" xfId="1" applyNumberFormat="1" applyFont="1" applyBorder="1" applyAlignment="1">
      <alignment horizontal="right" vertical="top"/>
    </xf>
    <xf numFmtId="164" fontId="4" fillId="0" borderId="14" xfId="1" applyNumberFormat="1" applyFont="1" applyBorder="1" applyAlignment="1">
      <alignment horizontal="right" vertical="top"/>
    </xf>
    <xf numFmtId="0" fontId="4" fillId="0" borderId="16" xfId="1" applyFont="1" applyBorder="1" applyAlignment="1">
      <alignment horizontal="left" vertical="top" wrapText="1"/>
    </xf>
    <xf numFmtId="164" fontId="4" fillId="0" borderId="17" xfId="1" applyNumberFormat="1" applyFont="1" applyBorder="1" applyAlignment="1">
      <alignment horizontal="right" vertical="top"/>
    </xf>
    <xf numFmtId="164" fontId="4" fillId="0" borderId="18" xfId="1" applyNumberFormat="1" applyFont="1" applyBorder="1" applyAlignment="1">
      <alignment horizontal="right" vertical="top"/>
    </xf>
    <xf numFmtId="164" fontId="4" fillId="0" borderId="19" xfId="1" applyNumberFormat="1" applyFont="1" applyBorder="1" applyAlignment="1">
      <alignment horizontal="right" vertical="top"/>
    </xf>
    <xf numFmtId="164" fontId="5" fillId="0" borderId="17" xfId="1" applyNumberFormat="1" applyFont="1" applyBorder="1" applyAlignment="1">
      <alignment horizontal="right" vertical="top"/>
    </xf>
    <xf numFmtId="164" fontId="5" fillId="0" borderId="18" xfId="1" applyNumberFormat="1" applyFont="1" applyBorder="1" applyAlignment="1">
      <alignment horizontal="right" vertical="top"/>
    </xf>
    <xf numFmtId="164" fontId="5" fillId="0" borderId="20" xfId="1" applyNumberFormat="1" applyFont="1" applyBorder="1" applyAlignment="1">
      <alignment horizontal="right" vertical="top"/>
    </xf>
    <xf numFmtId="0" fontId="1" fillId="0" borderId="0" xfId="0" applyFont="1"/>
    <xf numFmtId="165" fontId="4" fillId="0" borderId="12" xfId="1" applyNumberFormat="1" applyFont="1" applyBorder="1" applyAlignment="1">
      <alignment horizontal="right" vertical="top"/>
    </xf>
    <xf numFmtId="165" fontId="4" fillId="0" borderId="13" xfId="1" applyNumberFormat="1" applyFont="1" applyBorder="1" applyAlignment="1">
      <alignment horizontal="right" vertical="top"/>
    </xf>
    <xf numFmtId="165" fontId="4" fillId="0" borderId="17" xfId="1" applyNumberFormat="1" applyFont="1" applyBorder="1" applyAlignment="1">
      <alignment horizontal="right" vertical="top"/>
    </xf>
    <xf numFmtId="165" fontId="4" fillId="0" borderId="18" xfId="1" applyNumberFormat="1" applyFont="1" applyBorder="1" applyAlignment="1">
      <alignment horizontal="right" vertical="top"/>
    </xf>
    <xf numFmtId="165" fontId="4" fillId="0" borderId="14" xfId="1" applyNumberFormat="1" applyFont="1" applyBorder="1" applyAlignment="1">
      <alignment horizontal="right" vertical="top"/>
    </xf>
    <xf numFmtId="165" fontId="4" fillId="0" borderId="19" xfId="1" applyNumberFormat="1" applyFont="1" applyBorder="1" applyAlignment="1">
      <alignment horizontal="right" vertical="top"/>
    </xf>
    <xf numFmtId="165" fontId="5" fillId="0" borderId="17" xfId="1" applyNumberFormat="1" applyFont="1" applyBorder="1" applyAlignment="1">
      <alignment horizontal="right" vertical="top"/>
    </xf>
    <xf numFmtId="165" fontId="5" fillId="0" borderId="18" xfId="1" applyNumberFormat="1" applyFont="1" applyBorder="1" applyAlignment="1">
      <alignment horizontal="right" vertical="top"/>
    </xf>
    <xf numFmtId="165" fontId="5" fillId="0" borderId="20" xfId="1" applyNumberFormat="1" applyFont="1" applyBorder="1" applyAlignment="1">
      <alignment horizontal="right" vertical="top"/>
    </xf>
    <xf numFmtId="0" fontId="5" fillId="0" borderId="0" xfId="1" applyFont="1" applyBorder="1" applyAlignment="1">
      <alignment vertical="top" wrapText="1"/>
    </xf>
    <xf numFmtId="0" fontId="0" fillId="0" borderId="21" xfId="0" applyBorder="1"/>
    <xf numFmtId="0" fontId="5" fillId="0" borderId="21" xfId="1" applyFont="1" applyBorder="1" applyAlignment="1">
      <alignment vertical="top" wrapText="1"/>
    </xf>
    <xf numFmtId="0" fontId="4" fillId="0" borderId="21" xfId="1" applyFont="1" applyFill="1" applyBorder="1" applyAlignment="1">
      <alignment horizontal="left" vertical="top" wrapText="1"/>
    </xf>
    <xf numFmtId="165" fontId="4" fillId="0" borderId="21" xfId="1" applyNumberFormat="1" applyFont="1" applyFill="1" applyBorder="1" applyAlignment="1">
      <alignment horizontal="right" vertical="top"/>
    </xf>
    <xf numFmtId="165" fontId="5" fillId="0" borderId="21" xfId="1" applyNumberFormat="1" applyFont="1" applyFill="1" applyBorder="1" applyAlignment="1">
      <alignment horizontal="right" vertical="top"/>
    </xf>
    <xf numFmtId="0" fontId="6" fillId="0" borderId="21" xfId="1" applyFont="1" applyFill="1" applyBorder="1" applyAlignment="1">
      <alignment vertical="center"/>
    </xf>
    <xf numFmtId="0" fontId="0" fillId="0" borderId="0" xfId="0" applyFill="1"/>
    <xf numFmtId="165" fontId="5" fillId="0" borderId="21" xfId="1" applyNumberFormat="1" applyFont="1" applyFill="1" applyBorder="1" applyAlignment="1">
      <alignment horizontal="left" vertical="top"/>
    </xf>
    <xf numFmtId="165" fontId="9" fillId="0" borderId="21" xfId="1" applyNumberFormat="1" applyFont="1" applyFill="1" applyBorder="1" applyAlignment="1">
      <alignment horizontal="left" vertical="top"/>
    </xf>
    <xf numFmtId="0" fontId="5" fillId="0" borderId="16" xfId="1" applyFont="1" applyBorder="1" applyAlignment="1">
      <alignment horizontal="left" vertical="top" wrapText="1"/>
    </xf>
    <xf numFmtId="0" fontId="4" fillId="0" borderId="0" xfId="1" applyFont="1" applyBorder="1" applyAlignment="1">
      <alignment horizontal="left" vertical="top" wrapText="1"/>
    </xf>
    <xf numFmtId="0" fontId="5" fillId="0" borderId="0" xfId="1" applyFont="1" applyBorder="1" applyAlignment="1">
      <alignment horizontal="left" vertical="top" wrapText="1"/>
    </xf>
    <xf numFmtId="0" fontId="6" fillId="0" borderId="16" xfId="1" applyFont="1" applyBorder="1" applyAlignment="1">
      <alignment horizontal="left" vertical="center"/>
    </xf>
    <xf numFmtId="0" fontId="0" fillId="0" borderId="0" xfId="0" applyBorder="1"/>
    <xf numFmtId="165" fontId="4" fillId="0" borderId="0" xfId="1" applyNumberFormat="1" applyFont="1" applyBorder="1" applyAlignment="1">
      <alignment horizontal="right" vertical="top"/>
    </xf>
    <xf numFmtId="0" fontId="6" fillId="0" borderId="0" xfId="1" applyFont="1" applyBorder="1" applyAlignment="1">
      <alignment horizontal="left" vertical="center"/>
    </xf>
    <xf numFmtId="165" fontId="5" fillId="0" borderId="0" xfId="1" applyNumberFormat="1" applyFont="1" applyBorder="1" applyAlignment="1">
      <alignment horizontal="right" vertical="top"/>
    </xf>
    <xf numFmtId="0" fontId="1" fillId="0" borderId="21" xfId="0" applyFont="1" applyFill="1" applyBorder="1" applyAlignment="1">
      <alignment horizontal="center"/>
    </xf>
    <xf numFmtId="0" fontId="5" fillId="0" borderId="21" xfId="1" applyFont="1" applyBorder="1" applyAlignment="1">
      <alignment horizontal="left" vertical="top" wrapText="1"/>
    </xf>
    <xf numFmtId="0" fontId="6" fillId="0" borderId="21" xfId="1" applyFont="1" applyBorder="1" applyAlignment="1">
      <alignment horizontal="center" vertical="center"/>
    </xf>
    <xf numFmtId="0" fontId="5" fillId="0" borderId="16" xfId="1" applyFont="1" applyBorder="1" applyAlignment="1">
      <alignment horizontal="left" vertical="top" wrapText="1"/>
    </xf>
    <xf numFmtId="0" fontId="6" fillId="0" borderId="16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left"/>
    </xf>
    <xf numFmtId="0" fontId="7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wrapText="1"/>
    </xf>
    <xf numFmtId="0" fontId="2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wrapText="1"/>
    </xf>
    <xf numFmtId="0" fontId="2" fillId="0" borderId="10" xfId="1" applyFont="1" applyBorder="1" applyAlignment="1">
      <alignment horizontal="center" vertical="center"/>
    </xf>
    <xf numFmtId="0" fontId="8" fillId="0" borderId="11" xfId="1" applyFont="1" applyBorder="1" applyAlignment="1">
      <alignment horizontal="left" vertical="top" wrapText="1"/>
    </xf>
    <xf numFmtId="0" fontId="2" fillId="0" borderId="15" xfId="1" applyFont="1" applyBorder="1" applyAlignment="1">
      <alignment horizontal="center" vertical="center"/>
    </xf>
    <xf numFmtId="0" fontId="4" fillId="0" borderId="11" xfId="1" applyFont="1" applyBorder="1" applyAlignment="1">
      <alignment horizontal="left" vertical="top" wrapText="1"/>
    </xf>
    <xf numFmtId="0" fontId="2" fillId="0" borderId="1" xfId="1" applyBorder="1" applyAlignment="1">
      <alignment horizontal="center" vertical="center" wrapText="1"/>
    </xf>
    <xf numFmtId="0" fontId="4" fillId="0" borderId="0" xfId="1" applyFont="1" applyBorder="1" applyAlignment="1">
      <alignment horizontal="left" vertical="top" wrapText="1"/>
    </xf>
    <xf numFmtId="0" fontId="1" fillId="0" borderId="21" xfId="0" applyFont="1" applyBorder="1"/>
    <xf numFmtId="0" fontId="1" fillId="0" borderId="0" xfId="0" applyFont="1" applyBorder="1"/>
  </cellXfs>
  <cellStyles count="2">
    <cellStyle name="Normale" xfId="0" builtinId="0"/>
    <cellStyle name="Normale_Foglio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tabSelected="1" workbookViewId="0"/>
  </sheetViews>
  <sheetFormatPr defaultRowHeight="14.3"/>
  <cols>
    <col min="1" max="1" width="11.5" customWidth="1"/>
    <col min="2" max="2" width="14.5" style="31" customWidth="1"/>
    <col min="3" max="7" width="12.125" style="31" customWidth="1"/>
    <col min="10" max="10" width="10.75" customWidth="1"/>
    <col min="11" max="11" width="11.25" style="31" customWidth="1"/>
    <col min="12" max="16" width="11.875" style="31" customWidth="1"/>
  </cols>
  <sheetData>
    <row r="1" spans="1:16">
      <c r="A1" s="63" t="s">
        <v>141</v>
      </c>
      <c r="B1" s="42" t="s">
        <v>132</v>
      </c>
      <c r="C1" s="42"/>
      <c r="D1" s="42"/>
      <c r="E1" s="42"/>
      <c r="F1" s="42"/>
      <c r="G1" s="42"/>
      <c r="J1" s="63" t="s">
        <v>141</v>
      </c>
      <c r="K1" s="42" t="s">
        <v>134</v>
      </c>
      <c r="L1" s="42"/>
      <c r="M1" s="42"/>
      <c r="N1" s="42"/>
      <c r="O1" s="42"/>
      <c r="P1" s="42"/>
    </row>
    <row r="2" spans="1:16">
      <c r="A2" s="25"/>
      <c r="B2" s="42" t="s">
        <v>135</v>
      </c>
      <c r="C2" s="42"/>
      <c r="D2" s="42" t="s">
        <v>136</v>
      </c>
      <c r="E2" s="42"/>
      <c r="F2" s="42" t="s">
        <v>133</v>
      </c>
      <c r="G2" s="42"/>
      <c r="J2" s="25"/>
      <c r="K2" s="42" t="s">
        <v>135</v>
      </c>
      <c r="L2" s="42"/>
      <c r="M2" s="42" t="s">
        <v>136</v>
      </c>
      <c r="N2" s="42"/>
      <c r="O2" s="42" t="s">
        <v>133</v>
      </c>
      <c r="P2" s="42"/>
    </row>
    <row r="3" spans="1:16" ht="21.75">
      <c r="A3" s="43" t="s">
        <v>130</v>
      </c>
      <c r="B3" s="27" t="s">
        <v>91</v>
      </c>
      <c r="C3" s="28">
        <v>4.4943820224719104</v>
      </c>
      <c r="D3" s="27" t="s">
        <v>7</v>
      </c>
      <c r="E3" s="28">
        <v>12.820512820512819</v>
      </c>
      <c r="F3" s="27" t="s">
        <v>112</v>
      </c>
      <c r="G3" s="28">
        <v>6.4646464646464645</v>
      </c>
      <c r="J3" s="43" t="s">
        <v>131</v>
      </c>
      <c r="K3" s="27" t="s">
        <v>91</v>
      </c>
      <c r="L3" s="28">
        <v>2.5316455696202533</v>
      </c>
      <c r="M3" s="27" t="s">
        <v>7</v>
      </c>
      <c r="N3" s="28">
        <v>8.4033613445378155</v>
      </c>
      <c r="O3" s="27" t="s">
        <v>7</v>
      </c>
      <c r="P3" s="28">
        <v>4.2718446601941746</v>
      </c>
    </row>
    <row r="4" spans="1:16" ht="21.75">
      <c r="A4" s="44"/>
      <c r="B4" s="27" t="s">
        <v>106</v>
      </c>
      <c r="C4" s="28">
        <v>3.2051282051282048</v>
      </c>
      <c r="D4" s="27" t="s">
        <v>82</v>
      </c>
      <c r="E4" s="28">
        <v>11.949685534591195</v>
      </c>
      <c r="F4" s="27" t="s">
        <v>107</v>
      </c>
      <c r="G4" s="28">
        <v>6.2200956937799043</v>
      </c>
      <c r="J4" s="44"/>
      <c r="K4" s="27" t="s">
        <v>107</v>
      </c>
      <c r="L4" s="28">
        <v>2.083333333333333</v>
      </c>
      <c r="M4" s="27" t="s">
        <v>15</v>
      </c>
      <c r="N4" s="28">
        <v>6.5162907268170418</v>
      </c>
      <c r="O4" s="27" t="s">
        <v>112</v>
      </c>
      <c r="P4" s="28">
        <v>3.9751552795031055</v>
      </c>
    </row>
    <row r="5" spans="1:16">
      <c r="A5" s="44"/>
      <c r="B5" s="27" t="s">
        <v>107</v>
      </c>
      <c r="C5" s="28">
        <v>3.125</v>
      </c>
      <c r="D5" s="27" t="s">
        <v>76</v>
      </c>
      <c r="E5" s="28">
        <v>11.358574610244988</v>
      </c>
      <c r="F5" s="27" t="s">
        <v>7</v>
      </c>
      <c r="G5" s="28">
        <v>6.0273972602739727</v>
      </c>
      <c r="J5" s="44"/>
      <c r="K5" s="27" t="s">
        <v>43</v>
      </c>
      <c r="L5" s="28">
        <v>1.953125</v>
      </c>
      <c r="M5" s="27" t="s">
        <v>82</v>
      </c>
      <c r="N5" s="28">
        <v>6.0509554140127388</v>
      </c>
      <c r="O5" s="27" t="s">
        <v>107</v>
      </c>
      <c r="P5" s="28">
        <v>3.8461538461538463</v>
      </c>
    </row>
    <row r="6" spans="1:16" ht="21.75">
      <c r="A6" s="44"/>
      <c r="B6" s="27" t="s">
        <v>19</v>
      </c>
      <c r="C6" s="28">
        <v>2.8112449799196786</v>
      </c>
      <c r="D6" s="27" t="s">
        <v>90</v>
      </c>
      <c r="E6" s="28">
        <v>10.833333333333334</v>
      </c>
      <c r="F6" s="27" t="s">
        <v>67</v>
      </c>
      <c r="G6" s="28">
        <v>5.2845528455284558</v>
      </c>
      <c r="J6" s="44"/>
      <c r="K6" s="27" t="s">
        <v>74</v>
      </c>
      <c r="L6" s="28">
        <v>1.9033674963396781</v>
      </c>
      <c r="M6" s="27" t="s">
        <v>112</v>
      </c>
      <c r="N6" s="28">
        <v>5.6034482758620694</v>
      </c>
      <c r="O6" s="27" t="s">
        <v>67</v>
      </c>
      <c r="P6" s="28">
        <v>3.0444964871194378</v>
      </c>
    </row>
    <row r="7" spans="1:16">
      <c r="A7" s="44"/>
      <c r="B7" s="27" t="s">
        <v>83</v>
      </c>
      <c r="C7" s="28">
        <v>2.7624309392265194</v>
      </c>
      <c r="D7" s="27" t="s">
        <v>15</v>
      </c>
      <c r="E7" s="28">
        <v>10.358565737051793</v>
      </c>
      <c r="F7" s="27" t="s">
        <v>84</v>
      </c>
      <c r="G7" s="28">
        <v>5.1428571428571423</v>
      </c>
      <c r="J7" s="44"/>
      <c r="K7" s="27" t="s">
        <v>19</v>
      </c>
      <c r="L7" s="28">
        <v>1.8666666666666669</v>
      </c>
      <c r="M7" s="27" t="s">
        <v>76</v>
      </c>
      <c r="N7" s="28">
        <v>5.549510337323178</v>
      </c>
      <c r="O7" s="27" t="s">
        <v>19</v>
      </c>
      <c r="P7" s="28">
        <v>3.0054644808743167</v>
      </c>
    </row>
    <row r="8" spans="1:16" ht="32.6">
      <c r="A8" s="44"/>
      <c r="B8" s="27" t="s">
        <v>74</v>
      </c>
      <c r="C8" s="28">
        <v>2.6970954356846475</v>
      </c>
      <c r="D8" s="27" t="s">
        <v>112</v>
      </c>
      <c r="E8" s="28">
        <v>10</v>
      </c>
      <c r="F8" s="27" t="s">
        <v>82</v>
      </c>
      <c r="G8" s="28">
        <v>4.9763033175355451</v>
      </c>
      <c r="J8" s="44"/>
      <c r="K8" s="27" t="s">
        <v>106</v>
      </c>
      <c r="L8" s="28">
        <v>1.8450184501845017</v>
      </c>
      <c r="M8" s="27" t="s">
        <v>90</v>
      </c>
      <c r="N8" s="28">
        <v>5.2631578947368416</v>
      </c>
      <c r="O8" s="27" t="s">
        <v>12</v>
      </c>
      <c r="P8" s="28">
        <v>2.9776674937965262</v>
      </c>
    </row>
    <row r="9" spans="1:16" ht="21.75">
      <c r="A9" s="44"/>
      <c r="B9" s="27" t="s">
        <v>112</v>
      </c>
      <c r="C9" s="28">
        <v>2.5531914893617018</v>
      </c>
      <c r="D9" s="27" t="s">
        <v>67</v>
      </c>
      <c r="E9" s="28">
        <v>9.433962264150944</v>
      </c>
      <c r="F9" s="27" t="s">
        <v>106</v>
      </c>
      <c r="G9" s="28">
        <v>4.9618320610687023</v>
      </c>
      <c r="J9" s="44"/>
      <c r="K9" s="27" t="s">
        <v>101</v>
      </c>
      <c r="L9" s="28">
        <v>1.7751479289940828</v>
      </c>
      <c r="M9" s="27" t="s">
        <v>107</v>
      </c>
      <c r="N9" s="28">
        <v>5.1546391752577314</v>
      </c>
      <c r="O9" s="27" t="s">
        <v>84</v>
      </c>
      <c r="P9" s="28">
        <v>2.9670329670329667</v>
      </c>
    </row>
    <row r="10" spans="1:16" ht="21.75">
      <c r="A10" s="44"/>
      <c r="B10" s="27" t="s">
        <v>43</v>
      </c>
      <c r="C10" s="28">
        <v>2.518891687657431</v>
      </c>
      <c r="D10" s="27" t="s">
        <v>84</v>
      </c>
      <c r="E10" s="28">
        <v>8.870967741935484</v>
      </c>
      <c r="F10" s="27" t="s">
        <v>19</v>
      </c>
      <c r="G10" s="28">
        <v>4.8458149779735686</v>
      </c>
      <c r="J10" s="44"/>
      <c r="K10" s="27" t="s">
        <v>112</v>
      </c>
      <c r="L10" s="28">
        <v>1.7595307917888565</v>
      </c>
      <c r="M10" s="27" t="s">
        <v>67</v>
      </c>
      <c r="N10" s="28">
        <v>5.1282051282051277</v>
      </c>
      <c r="O10" s="27" t="s">
        <v>82</v>
      </c>
      <c r="P10" s="28">
        <v>2.9535864978902953</v>
      </c>
    </row>
    <row r="11" spans="1:16">
      <c r="A11" s="44"/>
      <c r="B11" s="27" t="s">
        <v>66</v>
      </c>
      <c r="C11" s="28">
        <v>2.4444444444444446</v>
      </c>
      <c r="D11" s="27" t="s">
        <v>107</v>
      </c>
      <c r="E11" s="28">
        <v>8.8495575221238933</v>
      </c>
      <c r="F11" s="27" t="s">
        <v>91</v>
      </c>
      <c r="G11" s="28">
        <v>4.838709677419355</v>
      </c>
      <c r="J11" s="44"/>
      <c r="K11" s="27" t="s">
        <v>83</v>
      </c>
      <c r="L11" s="28">
        <v>1.7281105990783412</v>
      </c>
      <c r="M11" s="27" t="s">
        <v>84</v>
      </c>
      <c r="N11" s="28">
        <v>4.8351648351648358</v>
      </c>
      <c r="O11" s="27" t="s">
        <v>106</v>
      </c>
      <c r="P11" s="28">
        <v>2.736842105263158</v>
      </c>
    </row>
    <row r="12" spans="1:16">
      <c r="A12" s="44"/>
      <c r="B12" s="27" t="s">
        <v>64</v>
      </c>
      <c r="C12" s="28">
        <v>2.3837902264600714</v>
      </c>
      <c r="D12" s="27" t="s">
        <v>81</v>
      </c>
      <c r="E12" s="28">
        <v>8.2733812949640289</v>
      </c>
      <c r="F12" s="27" t="s">
        <v>76</v>
      </c>
      <c r="G12" s="28">
        <v>4.6849757673667201</v>
      </c>
      <c r="J12" s="44"/>
      <c r="K12" s="27" t="s">
        <v>96</v>
      </c>
      <c r="L12" s="28">
        <v>1.7167381974248928</v>
      </c>
      <c r="M12" s="27" t="s">
        <v>75</v>
      </c>
      <c r="N12" s="28">
        <v>4.4897959183673466</v>
      </c>
      <c r="O12" s="27" t="s">
        <v>100</v>
      </c>
      <c r="P12" s="28">
        <v>2.7303754266211606</v>
      </c>
    </row>
    <row r="13" spans="1:16" ht="21.75">
      <c r="A13" s="44"/>
      <c r="B13" s="27" t="s">
        <v>96</v>
      </c>
      <c r="C13" s="28">
        <v>2.2471910112359552</v>
      </c>
      <c r="D13" s="27" t="s">
        <v>75</v>
      </c>
      <c r="E13" s="28">
        <v>8.1481481481481488</v>
      </c>
      <c r="F13" s="27" t="s">
        <v>83</v>
      </c>
      <c r="G13" s="28">
        <v>4.6680497925311206</v>
      </c>
      <c r="J13" s="44"/>
      <c r="K13" s="27" t="s">
        <v>108</v>
      </c>
      <c r="L13" s="28">
        <v>1.6438356164383561</v>
      </c>
      <c r="M13" s="27" t="s">
        <v>100</v>
      </c>
      <c r="N13" s="28">
        <v>4.4585987261146496</v>
      </c>
      <c r="O13" s="27" t="s">
        <v>83</v>
      </c>
      <c r="P13" s="28">
        <v>2.7223230490018149</v>
      </c>
    </row>
    <row r="14" spans="1:16" ht="32.6">
      <c r="A14" s="44"/>
      <c r="B14" s="27" t="s">
        <v>101</v>
      </c>
      <c r="C14" s="28">
        <v>2.2222222222222223</v>
      </c>
      <c r="D14" s="27" t="s">
        <v>66</v>
      </c>
      <c r="E14" s="28">
        <v>7.6142131979695442</v>
      </c>
      <c r="F14" s="27" t="s">
        <v>12</v>
      </c>
      <c r="G14" s="28">
        <v>4.4943820224719104</v>
      </c>
      <c r="J14" s="44"/>
      <c r="K14" s="27" t="s">
        <v>64</v>
      </c>
      <c r="L14" s="28">
        <v>1.6326530612244898</v>
      </c>
      <c r="M14" s="27" t="s">
        <v>81</v>
      </c>
      <c r="N14" s="28">
        <v>4.2671614100185531</v>
      </c>
      <c r="O14" s="27" t="s">
        <v>62</v>
      </c>
      <c r="P14" s="28">
        <v>2.666666666666667</v>
      </c>
    </row>
    <row r="15" spans="1:16" ht="32.6">
      <c r="A15" s="44"/>
      <c r="B15" s="27" t="s">
        <v>67</v>
      </c>
      <c r="C15" s="28">
        <v>2.1428571428571428</v>
      </c>
      <c r="D15" s="27" t="s">
        <v>106</v>
      </c>
      <c r="E15" s="28">
        <v>7.5471698113207548</v>
      </c>
      <c r="F15" s="27" t="s">
        <v>81</v>
      </c>
      <c r="G15" s="28">
        <v>4.3087971274685817</v>
      </c>
      <c r="J15" s="44"/>
      <c r="K15" s="27" t="s">
        <v>66</v>
      </c>
      <c r="L15" s="28">
        <v>1.6081871345029239</v>
      </c>
      <c r="M15" s="27" t="s">
        <v>12</v>
      </c>
      <c r="N15" s="28">
        <v>4.2452830188679247</v>
      </c>
      <c r="O15" s="27" t="s">
        <v>74</v>
      </c>
      <c r="P15" s="28">
        <v>2.6128266033254155</v>
      </c>
    </row>
    <row r="16" spans="1:16" ht="32.6">
      <c r="A16" s="44"/>
      <c r="B16" s="27" t="s">
        <v>108</v>
      </c>
      <c r="C16" s="28">
        <v>2.1276595744680851</v>
      </c>
      <c r="D16" s="27" t="s">
        <v>12</v>
      </c>
      <c r="E16" s="28">
        <v>7.3770491803278686</v>
      </c>
      <c r="F16" s="27" t="s">
        <v>65</v>
      </c>
      <c r="G16" s="28">
        <v>4.1401273885350314</v>
      </c>
      <c r="J16" s="44"/>
      <c r="K16" s="27" t="s">
        <v>12</v>
      </c>
      <c r="L16" s="28">
        <v>1.5706806282722512</v>
      </c>
      <c r="M16" s="27" t="s">
        <v>19</v>
      </c>
      <c r="N16" s="28">
        <v>4.2016806722689077</v>
      </c>
      <c r="O16" s="27" t="s">
        <v>91</v>
      </c>
      <c r="P16" s="28">
        <v>2.5714285714285712</v>
      </c>
    </row>
    <row r="17" spans="1:16">
      <c r="A17" s="44"/>
      <c r="B17" s="27" t="s">
        <v>9</v>
      </c>
      <c r="C17" s="28">
        <v>2.1244309559939301</v>
      </c>
      <c r="D17" s="27" t="s">
        <v>100</v>
      </c>
      <c r="E17" s="28">
        <v>7.3684210526315779</v>
      </c>
      <c r="F17" s="27" t="s">
        <v>62</v>
      </c>
      <c r="G17" s="28">
        <v>4.1055718475073313</v>
      </c>
      <c r="J17" s="44"/>
      <c r="K17" s="27" t="s">
        <v>9</v>
      </c>
      <c r="L17" s="28">
        <v>1.4598540145985401</v>
      </c>
      <c r="M17" s="27" t="s">
        <v>66</v>
      </c>
      <c r="N17" s="28">
        <v>4.1782729805013927</v>
      </c>
      <c r="O17" s="27" t="s">
        <v>76</v>
      </c>
      <c r="P17" s="28">
        <v>2.5652366209641753</v>
      </c>
    </row>
    <row r="18" spans="1:16" ht="21.75">
      <c r="A18" s="44"/>
      <c r="B18" s="27" t="s">
        <v>12</v>
      </c>
      <c r="C18" s="28">
        <v>2.0689655172413794</v>
      </c>
      <c r="D18" s="27" t="s">
        <v>19</v>
      </c>
      <c r="E18" s="28">
        <v>7.3170731707317067</v>
      </c>
      <c r="F18" s="27" t="s">
        <v>74</v>
      </c>
      <c r="G18" s="28">
        <v>4.0540540540540544</v>
      </c>
      <c r="J18" s="44"/>
      <c r="K18" s="27" t="s">
        <v>31</v>
      </c>
      <c r="L18" s="28">
        <v>1.4177215189873418</v>
      </c>
      <c r="M18" s="27" t="s">
        <v>62</v>
      </c>
      <c r="N18" s="28">
        <v>4.1269841269841265</v>
      </c>
      <c r="O18" s="27" t="s">
        <v>81</v>
      </c>
      <c r="P18" s="28">
        <v>2.5450689289501591</v>
      </c>
    </row>
    <row r="19" spans="1:16">
      <c r="A19" s="44"/>
      <c r="B19" s="27" t="s">
        <v>31</v>
      </c>
      <c r="C19" s="28">
        <v>1.9034670292318152</v>
      </c>
      <c r="D19" s="27" t="s">
        <v>62</v>
      </c>
      <c r="E19" s="28">
        <v>7.1823204419889501</v>
      </c>
      <c r="F19" s="27" t="s">
        <v>66</v>
      </c>
      <c r="G19" s="28">
        <v>4.01854714064915</v>
      </c>
      <c r="J19" s="44"/>
      <c r="K19" s="27" t="s">
        <v>48</v>
      </c>
      <c r="L19" s="28">
        <v>1.3836477987421385</v>
      </c>
      <c r="M19" s="27" t="s">
        <v>106</v>
      </c>
      <c r="N19" s="28">
        <v>3.9215686274509802</v>
      </c>
      <c r="O19" s="27" t="s">
        <v>43</v>
      </c>
      <c r="P19" s="28">
        <v>2.5402726146220571</v>
      </c>
    </row>
    <row r="20" spans="1:16">
      <c r="A20" s="44"/>
      <c r="B20" s="27" t="s">
        <v>65</v>
      </c>
      <c r="C20" s="28">
        <v>1.8561484918793503</v>
      </c>
      <c r="D20" s="27" t="s">
        <v>83</v>
      </c>
      <c r="E20" s="28">
        <v>7.1258907363420425</v>
      </c>
      <c r="F20" s="27" t="s">
        <v>100</v>
      </c>
      <c r="G20" s="28">
        <v>3.9408866995073892</v>
      </c>
      <c r="J20" s="44"/>
      <c r="K20" s="27" t="s">
        <v>102</v>
      </c>
      <c r="L20" s="28">
        <v>1.3636363636363635</v>
      </c>
      <c r="M20" s="27" t="s">
        <v>83</v>
      </c>
      <c r="N20" s="28">
        <v>3.8216560509554141</v>
      </c>
      <c r="O20" s="27" t="s">
        <v>66</v>
      </c>
      <c r="P20" s="28">
        <v>2.4928092042186005</v>
      </c>
    </row>
    <row r="21" spans="1:16">
      <c r="A21" s="44"/>
      <c r="B21" s="27" t="s">
        <v>48</v>
      </c>
      <c r="C21" s="28">
        <v>1.8181818181818181</v>
      </c>
      <c r="D21" s="27" t="s">
        <v>93</v>
      </c>
      <c r="E21" s="28">
        <v>6.1983471074380168</v>
      </c>
      <c r="F21" s="27" t="s">
        <v>43</v>
      </c>
      <c r="G21" s="28">
        <v>3.5996488147497807</v>
      </c>
      <c r="J21" s="44"/>
      <c r="K21" s="27" t="s">
        <v>29</v>
      </c>
      <c r="L21" s="28">
        <v>1.3482101348210134</v>
      </c>
      <c r="M21" s="27" t="s">
        <v>101</v>
      </c>
      <c r="N21" s="28">
        <v>3.8167938931297711</v>
      </c>
      <c r="O21" s="27" t="s">
        <v>65</v>
      </c>
      <c r="P21" s="28">
        <v>2.4451410658307209</v>
      </c>
    </row>
    <row r="22" spans="1:16">
      <c r="A22" s="44"/>
      <c r="B22" s="27" t="s">
        <v>84</v>
      </c>
      <c r="C22" s="28">
        <v>1.8050541516245486</v>
      </c>
      <c r="D22" s="27" t="s">
        <v>43</v>
      </c>
      <c r="E22" s="28">
        <v>6.0869565217391308</v>
      </c>
      <c r="F22" s="27" t="s">
        <v>64</v>
      </c>
      <c r="G22" s="28">
        <v>3.5664335664335662</v>
      </c>
      <c r="J22" s="44"/>
      <c r="K22" s="27" t="s">
        <v>98</v>
      </c>
      <c r="L22" s="28">
        <v>1.3071895424836601</v>
      </c>
      <c r="M22" s="27" t="s">
        <v>34</v>
      </c>
      <c r="N22" s="28">
        <v>3.6674816625916873</v>
      </c>
      <c r="O22" s="27" t="s">
        <v>34</v>
      </c>
      <c r="P22" s="28">
        <v>2.3474178403755865</v>
      </c>
    </row>
    <row r="23" spans="1:16">
      <c r="A23" s="44"/>
      <c r="B23" s="27" t="s">
        <v>29</v>
      </c>
      <c r="C23" s="28">
        <v>1.7704517704517704</v>
      </c>
      <c r="D23" s="27" t="s">
        <v>65</v>
      </c>
      <c r="E23" s="28">
        <v>6.0665362035225048</v>
      </c>
      <c r="F23" s="27" t="s">
        <v>34</v>
      </c>
      <c r="G23" s="28">
        <v>3.4782608695652173</v>
      </c>
      <c r="J23" s="44"/>
      <c r="K23" s="27" t="s">
        <v>99</v>
      </c>
      <c r="L23" s="28">
        <v>1.2987012987012987</v>
      </c>
      <c r="M23" s="27" t="s">
        <v>43</v>
      </c>
      <c r="N23" s="28">
        <v>3.5593220338983054</v>
      </c>
      <c r="O23" s="27" t="s">
        <v>101</v>
      </c>
      <c r="P23" s="28">
        <v>2.3454157782515992</v>
      </c>
    </row>
    <row r="24" spans="1:16">
      <c r="A24" s="44"/>
      <c r="B24" s="27" t="s">
        <v>102</v>
      </c>
      <c r="C24" s="28">
        <v>1.7595307917888565</v>
      </c>
      <c r="D24" s="27" t="s">
        <v>74</v>
      </c>
      <c r="E24" s="28">
        <v>6.024096385542169</v>
      </c>
      <c r="F24" s="27" t="s">
        <v>9</v>
      </c>
      <c r="G24" s="28">
        <v>3.2984714400643607</v>
      </c>
      <c r="J24" s="44"/>
      <c r="K24" s="27" t="s">
        <v>67</v>
      </c>
      <c r="L24" s="28">
        <v>1.2931034482758621</v>
      </c>
      <c r="M24" s="27" t="s">
        <v>93</v>
      </c>
      <c r="N24" s="28">
        <v>3.4965034965034967</v>
      </c>
      <c r="O24" s="27" t="s">
        <v>64</v>
      </c>
      <c r="P24" s="28">
        <v>2.2737405260811414</v>
      </c>
    </row>
    <row r="25" spans="1:16">
      <c r="A25" s="44"/>
      <c r="B25" s="27" t="s">
        <v>98</v>
      </c>
      <c r="C25" s="28">
        <v>1.7316017316017316</v>
      </c>
      <c r="D25" s="27" t="s">
        <v>34</v>
      </c>
      <c r="E25" s="28">
        <v>5.928853754940711</v>
      </c>
      <c r="F25" s="27" t="s">
        <v>75</v>
      </c>
      <c r="G25" s="28">
        <v>3.2352941176470593</v>
      </c>
      <c r="J25" s="44"/>
      <c r="K25" s="27" t="s">
        <v>14</v>
      </c>
      <c r="L25" s="28">
        <v>1.2411347517730498</v>
      </c>
      <c r="M25" s="27" t="s">
        <v>102</v>
      </c>
      <c r="N25" s="28">
        <v>3.4682080924855487</v>
      </c>
      <c r="O25" s="27" t="s">
        <v>35</v>
      </c>
      <c r="P25" s="28">
        <v>2.1826536473291211</v>
      </c>
    </row>
    <row r="26" spans="1:16">
      <c r="A26" s="44"/>
      <c r="B26" s="27" t="s">
        <v>99</v>
      </c>
      <c r="C26" s="28">
        <v>1.7241379310344827</v>
      </c>
      <c r="D26" s="27" t="s">
        <v>88</v>
      </c>
      <c r="E26" s="28">
        <v>5.5851063829787231</v>
      </c>
      <c r="F26" s="27" t="s">
        <v>90</v>
      </c>
      <c r="G26" s="28">
        <v>3.225806451612903</v>
      </c>
      <c r="J26" s="44"/>
      <c r="K26" s="27" t="s">
        <v>103</v>
      </c>
      <c r="L26" s="28">
        <v>1.1976047904191618</v>
      </c>
      <c r="M26" s="27" t="s">
        <v>74</v>
      </c>
      <c r="N26" s="28">
        <v>3.4482758620689653</v>
      </c>
      <c r="O26" s="27" t="s">
        <v>96</v>
      </c>
      <c r="P26" s="28">
        <v>2.1089630931458698</v>
      </c>
    </row>
    <row r="27" spans="1:16">
      <c r="A27" s="44"/>
      <c r="B27" s="27" t="s">
        <v>85</v>
      </c>
      <c r="C27" s="28">
        <v>1.6920473773265652</v>
      </c>
      <c r="D27" s="27" t="s">
        <v>35</v>
      </c>
      <c r="E27" s="28">
        <v>5.4989816700610996</v>
      </c>
      <c r="F27" s="27" t="s">
        <v>35</v>
      </c>
      <c r="G27" s="28">
        <v>3.1932773109243695</v>
      </c>
      <c r="J27" s="44"/>
      <c r="K27" s="27" t="s">
        <v>8</v>
      </c>
      <c r="L27" s="28">
        <v>1.1853448275862069</v>
      </c>
      <c r="M27" s="27" t="s">
        <v>35</v>
      </c>
      <c r="N27" s="28">
        <v>3.4047919293820934</v>
      </c>
      <c r="O27" s="27" t="s">
        <v>9</v>
      </c>
      <c r="P27" s="28">
        <v>2.0686175580221997</v>
      </c>
    </row>
    <row r="28" spans="1:16">
      <c r="A28" s="44"/>
      <c r="B28" s="27" t="s">
        <v>103</v>
      </c>
      <c r="C28" s="28">
        <v>1.6877637130801686</v>
      </c>
      <c r="D28" s="27" t="s">
        <v>24</v>
      </c>
      <c r="E28" s="28">
        <v>5.4320987654320989</v>
      </c>
      <c r="F28" s="27" t="s">
        <v>96</v>
      </c>
      <c r="G28" s="28">
        <v>3.183023872679045</v>
      </c>
      <c r="J28" s="44"/>
      <c r="K28" s="27" t="s">
        <v>65</v>
      </c>
      <c r="L28" s="28">
        <v>1.1799410029498525</v>
      </c>
      <c r="M28" s="27" t="s">
        <v>65</v>
      </c>
      <c r="N28" s="28">
        <v>3.3805888767720829</v>
      </c>
      <c r="O28" s="27" t="s">
        <v>75</v>
      </c>
      <c r="P28" s="28">
        <v>2.0446096654275094</v>
      </c>
    </row>
    <row r="29" spans="1:16">
      <c r="A29" s="44"/>
      <c r="B29" s="27" t="s">
        <v>69</v>
      </c>
      <c r="C29" s="28">
        <v>1.6129032258064515</v>
      </c>
      <c r="D29" s="27" t="s">
        <v>94</v>
      </c>
      <c r="E29" s="28">
        <v>5.3571428571428568</v>
      </c>
      <c r="F29" s="27" t="s">
        <v>93</v>
      </c>
      <c r="G29" s="28">
        <v>3.0707610146862483</v>
      </c>
      <c r="J29" s="44"/>
      <c r="K29" s="27" t="s">
        <v>35</v>
      </c>
      <c r="L29" s="28">
        <v>1.1603375527426161</v>
      </c>
      <c r="M29" s="27" t="s">
        <v>24</v>
      </c>
      <c r="N29" s="28">
        <v>3.278688524590164</v>
      </c>
      <c r="O29" s="27" t="s">
        <v>30</v>
      </c>
      <c r="P29" s="28">
        <v>2.029769959404601</v>
      </c>
    </row>
    <row r="30" spans="1:16">
      <c r="A30" s="44"/>
      <c r="B30" s="27" t="s">
        <v>8</v>
      </c>
      <c r="C30" s="28">
        <v>1.5988372093023258</v>
      </c>
      <c r="D30" s="27" t="s">
        <v>102</v>
      </c>
      <c r="E30" s="28">
        <v>5.2631578947368416</v>
      </c>
      <c r="F30" s="27" t="s">
        <v>101</v>
      </c>
      <c r="G30" s="28">
        <v>3.0054644808743167</v>
      </c>
      <c r="J30" s="44"/>
      <c r="K30" s="27" t="s">
        <v>36</v>
      </c>
      <c r="L30" s="28">
        <v>1.1441647597254003</v>
      </c>
      <c r="M30" s="27" t="s">
        <v>88</v>
      </c>
      <c r="N30" s="28">
        <v>3.2761310452418098</v>
      </c>
      <c r="O30" s="27" t="s">
        <v>102</v>
      </c>
      <c r="P30" s="28">
        <v>1.957585644371941</v>
      </c>
    </row>
    <row r="31" spans="1:16">
      <c r="A31" s="44"/>
      <c r="B31" s="27" t="s">
        <v>93</v>
      </c>
      <c r="C31" s="28">
        <v>1.5779092702169626</v>
      </c>
      <c r="D31" s="27" t="s">
        <v>64</v>
      </c>
      <c r="E31" s="28">
        <v>5.2453468697123524</v>
      </c>
      <c r="F31" s="27" t="s">
        <v>30</v>
      </c>
      <c r="G31" s="28">
        <v>2.9940119760479043</v>
      </c>
      <c r="J31" s="44"/>
      <c r="K31" s="27" t="s">
        <v>25</v>
      </c>
      <c r="L31" s="28">
        <v>1.1389521640091116</v>
      </c>
      <c r="M31" s="27" t="s">
        <v>30</v>
      </c>
      <c r="N31" s="28">
        <v>3.1007751937984498</v>
      </c>
      <c r="O31" s="27" t="s">
        <v>93</v>
      </c>
      <c r="P31" s="28">
        <v>1.9343986543313711</v>
      </c>
    </row>
    <row r="32" spans="1:16" ht="21.75">
      <c r="A32" s="44"/>
      <c r="B32" s="27" t="s">
        <v>35</v>
      </c>
      <c r="C32" s="28">
        <v>1.5736766809728182</v>
      </c>
      <c r="D32" s="27" t="s">
        <v>101</v>
      </c>
      <c r="E32" s="28">
        <v>5.2083333333333339</v>
      </c>
      <c r="F32" s="27" t="s">
        <v>85</v>
      </c>
      <c r="G32" s="28">
        <v>2.9927760577915374</v>
      </c>
      <c r="J32" s="44"/>
      <c r="K32" s="27" t="s">
        <v>34</v>
      </c>
      <c r="L32" s="28">
        <v>1.1286681715575622</v>
      </c>
      <c r="M32" s="27" t="s">
        <v>22</v>
      </c>
      <c r="N32" s="28">
        <v>3.0945558739255015</v>
      </c>
      <c r="O32" s="27" t="s">
        <v>90</v>
      </c>
      <c r="P32" s="28">
        <v>1.9277108433734942</v>
      </c>
    </row>
    <row r="33" spans="1:16">
      <c r="A33" s="44"/>
      <c r="B33" s="27" t="s">
        <v>25</v>
      </c>
      <c r="C33" s="28">
        <v>1.5552099533437014</v>
      </c>
      <c r="D33" s="27" t="s">
        <v>91</v>
      </c>
      <c r="E33" s="28">
        <v>5.1546391752577314</v>
      </c>
      <c r="F33" s="27" t="s">
        <v>99</v>
      </c>
      <c r="G33" s="28">
        <v>2.8985507246376812</v>
      </c>
      <c r="J33" s="44"/>
      <c r="K33" s="27" t="s">
        <v>38</v>
      </c>
      <c r="L33" s="28">
        <v>1.1111111111111112</v>
      </c>
      <c r="M33" s="27" t="s">
        <v>64</v>
      </c>
      <c r="N33" s="28">
        <v>3.0451866404715129</v>
      </c>
      <c r="O33" s="27" t="s">
        <v>98</v>
      </c>
      <c r="P33" s="28">
        <v>1.9267822736030826</v>
      </c>
    </row>
    <row r="34" spans="1:16">
      <c r="A34" s="44"/>
      <c r="B34" s="27" t="s">
        <v>34</v>
      </c>
      <c r="C34" s="28">
        <v>1.5527950310559007</v>
      </c>
      <c r="D34" s="27" t="s">
        <v>97</v>
      </c>
      <c r="E34" s="28">
        <v>5.1546391752577314</v>
      </c>
      <c r="F34" s="27" t="s">
        <v>61</v>
      </c>
      <c r="G34" s="28">
        <v>2.8023598820058995</v>
      </c>
      <c r="J34" s="44"/>
      <c r="K34" s="27" t="s">
        <v>33</v>
      </c>
      <c r="L34" s="28">
        <v>1.1099176512710347</v>
      </c>
      <c r="M34" s="27" t="s">
        <v>28</v>
      </c>
      <c r="N34" s="28">
        <v>3.0230708035003979</v>
      </c>
      <c r="O34" s="27" t="s">
        <v>99</v>
      </c>
      <c r="P34" s="28">
        <v>1.9230769230769231</v>
      </c>
    </row>
    <row r="35" spans="1:16">
      <c r="A35" s="44"/>
      <c r="B35" s="27" t="s">
        <v>36</v>
      </c>
      <c r="C35" s="28">
        <v>1.524390243902439</v>
      </c>
      <c r="D35" s="27" t="s">
        <v>22</v>
      </c>
      <c r="E35" s="28">
        <v>5.103969754253308</v>
      </c>
      <c r="F35" s="27" t="s">
        <v>98</v>
      </c>
      <c r="G35" s="28">
        <v>2.7548209366391188</v>
      </c>
      <c r="J35" s="44"/>
      <c r="K35" s="27" t="s">
        <v>52</v>
      </c>
      <c r="L35" s="28">
        <v>1.098901098901099</v>
      </c>
      <c r="M35" s="27" t="s">
        <v>97</v>
      </c>
      <c r="N35" s="28">
        <v>3.0120481927710845</v>
      </c>
      <c r="O35" s="27" t="s">
        <v>57</v>
      </c>
      <c r="P35" s="28">
        <v>1.9047619047619049</v>
      </c>
    </row>
    <row r="36" spans="1:16">
      <c r="A36" s="44"/>
      <c r="B36" s="27" t="s">
        <v>14</v>
      </c>
      <c r="C36" s="28">
        <v>1.5005359056806002</v>
      </c>
      <c r="D36" s="27" t="s">
        <v>61</v>
      </c>
      <c r="E36" s="28">
        <v>5.0335570469798654</v>
      </c>
      <c r="F36" s="27" t="s">
        <v>25</v>
      </c>
      <c r="G36" s="28">
        <v>2.6816608996539792</v>
      </c>
      <c r="J36" s="44"/>
      <c r="K36" s="27" t="s">
        <v>84</v>
      </c>
      <c r="L36" s="28">
        <v>1.098901098901099</v>
      </c>
      <c r="M36" s="27" t="s">
        <v>27</v>
      </c>
      <c r="N36" s="28">
        <v>2.9834254143646408</v>
      </c>
      <c r="O36" s="27" t="s">
        <v>61</v>
      </c>
      <c r="P36" s="28">
        <v>1.8464528668610301</v>
      </c>
    </row>
    <row r="37" spans="1:16" ht="21.75">
      <c r="A37" s="44"/>
      <c r="B37" s="27" t="s">
        <v>86</v>
      </c>
      <c r="C37" s="28">
        <v>1.4814814814814816</v>
      </c>
      <c r="D37" s="27" t="s">
        <v>85</v>
      </c>
      <c r="E37" s="28">
        <v>5.0264550264550261</v>
      </c>
      <c r="F37" s="27" t="s">
        <v>57</v>
      </c>
      <c r="G37" s="28">
        <v>2.6474127557160045</v>
      </c>
      <c r="J37" s="44"/>
      <c r="K37" s="27" t="s">
        <v>93</v>
      </c>
      <c r="L37" s="28">
        <v>1.0526315789473684</v>
      </c>
      <c r="M37" s="27" t="s">
        <v>95</v>
      </c>
      <c r="N37" s="28">
        <v>2.9666254635352289</v>
      </c>
      <c r="O37" s="27" t="s">
        <v>25</v>
      </c>
      <c r="P37" s="28">
        <v>1.7981438515081205</v>
      </c>
    </row>
    <row r="38" spans="1:16" ht="21.75">
      <c r="A38" s="44"/>
      <c r="B38" s="27" t="s">
        <v>52</v>
      </c>
      <c r="C38" s="28">
        <v>1.4608233731739706</v>
      </c>
      <c r="D38" s="27" t="s">
        <v>30</v>
      </c>
      <c r="E38" s="28">
        <v>4.9792531120331951</v>
      </c>
      <c r="F38" s="27" t="s">
        <v>102</v>
      </c>
      <c r="G38" s="28">
        <v>2.6373626373626373</v>
      </c>
      <c r="J38" s="44"/>
      <c r="K38" s="27" t="s">
        <v>85</v>
      </c>
      <c r="L38" s="28">
        <v>1.0504201680672269</v>
      </c>
      <c r="M38" s="27" t="s">
        <v>94</v>
      </c>
      <c r="N38" s="28">
        <v>2.9484029484029484</v>
      </c>
      <c r="O38" s="27" t="s">
        <v>85</v>
      </c>
      <c r="P38" s="28">
        <v>1.7978921264724117</v>
      </c>
    </row>
    <row r="39" spans="1:16" ht="21.75">
      <c r="A39" s="44"/>
      <c r="B39" s="27" t="s">
        <v>38</v>
      </c>
      <c r="C39" s="28">
        <v>1.4513788098693758</v>
      </c>
      <c r="D39" s="27" t="s">
        <v>95</v>
      </c>
      <c r="E39" s="28">
        <v>4.9484536082474229</v>
      </c>
      <c r="F39" s="27" t="s">
        <v>24</v>
      </c>
      <c r="G39" s="28">
        <v>2.5547445255474455</v>
      </c>
      <c r="J39" s="44"/>
      <c r="K39" s="27" t="s">
        <v>50</v>
      </c>
      <c r="L39" s="28">
        <v>1.048951048951049</v>
      </c>
      <c r="M39" s="27" t="s">
        <v>85</v>
      </c>
      <c r="N39" s="28">
        <v>2.8744326777609683</v>
      </c>
      <c r="O39" s="27" t="s">
        <v>24</v>
      </c>
      <c r="P39" s="28">
        <v>1.7755231452124285</v>
      </c>
    </row>
    <row r="40" spans="1:16">
      <c r="A40" s="44"/>
      <c r="B40" s="27" t="s">
        <v>73</v>
      </c>
      <c r="C40" s="28">
        <v>1.4450867052023122</v>
      </c>
      <c r="D40" s="27" t="s">
        <v>79</v>
      </c>
      <c r="E40" s="28">
        <v>4.8346055979643765</v>
      </c>
      <c r="F40" s="27" t="s">
        <v>22</v>
      </c>
      <c r="G40" s="28">
        <v>2.5073746312684366</v>
      </c>
      <c r="J40" s="44"/>
      <c r="K40" s="27" t="s">
        <v>73</v>
      </c>
      <c r="L40" s="28">
        <v>1.0405827263267431</v>
      </c>
      <c r="M40" s="27" t="s">
        <v>61</v>
      </c>
      <c r="N40" s="28">
        <v>2.8625954198473282</v>
      </c>
      <c r="O40" s="27" t="s">
        <v>22</v>
      </c>
      <c r="P40" s="28">
        <v>1.7634854771784232</v>
      </c>
    </row>
    <row r="41" spans="1:16">
      <c r="A41" s="44"/>
      <c r="B41" s="27" t="s">
        <v>72</v>
      </c>
      <c r="C41" s="28">
        <v>1.4388489208633095</v>
      </c>
      <c r="D41" s="27" t="s">
        <v>78</v>
      </c>
      <c r="E41" s="28">
        <v>4.658385093167702</v>
      </c>
      <c r="F41" s="27" t="s">
        <v>31</v>
      </c>
      <c r="G41" s="28">
        <v>2.4148339801638641</v>
      </c>
      <c r="J41" s="44"/>
      <c r="K41" s="27" t="s">
        <v>69</v>
      </c>
      <c r="L41" s="28">
        <v>1.0395010395010396</v>
      </c>
      <c r="M41" s="27" t="s">
        <v>39</v>
      </c>
      <c r="N41" s="28">
        <v>2.8469750889679712</v>
      </c>
      <c r="O41" s="27" t="s">
        <v>39</v>
      </c>
      <c r="P41" s="28">
        <v>1.7587939698492463</v>
      </c>
    </row>
    <row r="42" spans="1:16">
      <c r="A42" s="44"/>
      <c r="B42" s="27" t="s">
        <v>33</v>
      </c>
      <c r="C42" s="28">
        <v>1.4259429622815087</v>
      </c>
      <c r="D42" s="27" t="s">
        <v>27</v>
      </c>
      <c r="E42" s="28">
        <v>4.6471600688468158</v>
      </c>
      <c r="F42" s="27" t="s">
        <v>8</v>
      </c>
      <c r="G42" s="28">
        <v>2.4072216649949847</v>
      </c>
      <c r="J42" s="44"/>
      <c r="K42" s="27" t="s">
        <v>72</v>
      </c>
      <c r="L42" s="28">
        <v>1.0349288486416559</v>
      </c>
      <c r="M42" s="27" t="s">
        <v>57</v>
      </c>
      <c r="N42" s="28">
        <v>2.821869488536155</v>
      </c>
      <c r="O42" s="27" t="s">
        <v>29</v>
      </c>
      <c r="P42" s="28">
        <v>1.706924315619968</v>
      </c>
    </row>
    <row r="43" spans="1:16">
      <c r="A43" s="44"/>
      <c r="B43" s="27" t="s">
        <v>50</v>
      </c>
      <c r="C43" s="28">
        <v>1.3740458015267176</v>
      </c>
      <c r="D43" s="27" t="s">
        <v>9</v>
      </c>
      <c r="E43" s="28">
        <v>4.6232876712328768</v>
      </c>
      <c r="F43" s="27" t="s">
        <v>39</v>
      </c>
      <c r="G43" s="28">
        <v>2.4021962937542893</v>
      </c>
      <c r="J43" s="44"/>
      <c r="K43" s="27" t="s">
        <v>86</v>
      </c>
      <c r="L43" s="28">
        <v>1.0238907849829351</v>
      </c>
      <c r="M43" s="27" t="s">
        <v>98</v>
      </c>
      <c r="N43" s="28">
        <v>2.8169014084507045</v>
      </c>
      <c r="O43" s="27" t="s">
        <v>31</v>
      </c>
      <c r="P43" s="28">
        <v>1.6842105263157894</v>
      </c>
    </row>
    <row r="44" spans="1:16">
      <c r="A44" s="44"/>
      <c r="B44" s="27" t="s">
        <v>6</v>
      </c>
      <c r="C44" s="28">
        <v>1.3348416289592759</v>
      </c>
      <c r="D44" s="27" t="s">
        <v>58</v>
      </c>
      <c r="E44" s="28">
        <v>4.5592705167173255</v>
      </c>
      <c r="F44" s="27" t="s">
        <v>29</v>
      </c>
      <c r="G44" s="28">
        <v>2.3524189968930314</v>
      </c>
      <c r="J44" s="44"/>
      <c r="K44" s="27" t="s">
        <v>57</v>
      </c>
      <c r="L44" s="28">
        <v>1.0204081632653061</v>
      </c>
      <c r="M44" s="27" t="s">
        <v>13</v>
      </c>
      <c r="N44" s="28">
        <v>2.7649769585253456</v>
      </c>
      <c r="O44" s="27" t="s">
        <v>8</v>
      </c>
      <c r="P44" s="28">
        <v>1.6701461377870561</v>
      </c>
    </row>
    <row r="45" spans="1:16" ht="21.75">
      <c r="A45" s="44"/>
      <c r="B45" s="27" t="s">
        <v>22</v>
      </c>
      <c r="C45" s="28">
        <v>1.3293310463121784</v>
      </c>
      <c r="D45" s="27" t="s">
        <v>28</v>
      </c>
      <c r="E45" s="28">
        <v>4.5454545454545459</v>
      </c>
      <c r="F45" s="27" t="s">
        <v>88</v>
      </c>
      <c r="G45" s="28">
        <v>2.3271276595744679</v>
      </c>
      <c r="J45" s="44"/>
      <c r="K45" s="27" t="s">
        <v>44</v>
      </c>
      <c r="L45" s="28">
        <v>1.0155721056194988</v>
      </c>
      <c r="M45" s="27" t="s">
        <v>60</v>
      </c>
      <c r="N45" s="28">
        <v>2.7190332326283988</v>
      </c>
      <c r="O45" s="27" t="s">
        <v>108</v>
      </c>
      <c r="P45" s="28">
        <v>1.6544117647058825</v>
      </c>
    </row>
    <row r="46" spans="1:16">
      <c r="A46" s="44"/>
      <c r="B46" s="27" t="s">
        <v>44</v>
      </c>
      <c r="C46" s="28">
        <v>1.3157894736842104</v>
      </c>
      <c r="D46" s="27" t="s">
        <v>89</v>
      </c>
      <c r="E46" s="28">
        <v>4.5454545454545459</v>
      </c>
      <c r="F46" s="27" t="s">
        <v>48</v>
      </c>
      <c r="G46" s="28">
        <v>2.2940563086548487</v>
      </c>
      <c r="J46" s="44"/>
      <c r="K46" s="27" t="s">
        <v>22</v>
      </c>
      <c r="L46" s="28">
        <v>1.0081300813008132</v>
      </c>
      <c r="M46" s="27" t="s">
        <v>79</v>
      </c>
      <c r="N46" s="28">
        <v>2.6722925457102673</v>
      </c>
      <c r="O46" s="27" t="s">
        <v>48</v>
      </c>
      <c r="P46" s="28">
        <v>1.5965166908563133</v>
      </c>
    </row>
    <row r="47" spans="1:16">
      <c r="A47" s="44"/>
      <c r="B47" s="27" t="s">
        <v>60</v>
      </c>
      <c r="C47" s="28">
        <v>1.3157894736842104</v>
      </c>
      <c r="D47" s="27" t="s">
        <v>98</v>
      </c>
      <c r="E47" s="28">
        <v>4.5454545454545459</v>
      </c>
      <c r="F47" s="27" t="s">
        <v>95</v>
      </c>
      <c r="G47" s="28">
        <v>2.2861356932153392</v>
      </c>
      <c r="J47" s="44"/>
      <c r="K47" s="27" t="s">
        <v>60</v>
      </c>
      <c r="L47" s="28">
        <v>0.98360655737704927</v>
      </c>
      <c r="M47" s="27" t="s">
        <v>54</v>
      </c>
      <c r="N47" s="28">
        <v>2.6634382566585959</v>
      </c>
      <c r="O47" s="27" t="s">
        <v>60</v>
      </c>
      <c r="P47" s="28">
        <v>1.5940488841657812</v>
      </c>
    </row>
    <row r="48" spans="1:16">
      <c r="A48" s="44"/>
      <c r="B48" s="27" t="s">
        <v>68</v>
      </c>
      <c r="C48" s="28">
        <v>1.3133640552995391</v>
      </c>
      <c r="D48" s="27" t="s">
        <v>39</v>
      </c>
      <c r="E48" s="28">
        <v>4.4444444444444446</v>
      </c>
      <c r="F48" s="27" t="s">
        <v>60</v>
      </c>
      <c r="G48" s="28">
        <v>2.2488755622188905</v>
      </c>
      <c r="J48" s="44"/>
      <c r="K48" s="27" t="s">
        <v>39</v>
      </c>
      <c r="L48" s="28">
        <v>0.95902353966870102</v>
      </c>
      <c r="M48" s="27" t="s">
        <v>26</v>
      </c>
      <c r="N48" s="28">
        <v>2.6459854014598538</v>
      </c>
      <c r="O48" s="27" t="s">
        <v>97</v>
      </c>
      <c r="P48" s="28">
        <v>1.5471167369901548</v>
      </c>
    </row>
    <row r="49" spans="1:16">
      <c r="A49" s="44"/>
      <c r="B49" s="27" t="s">
        <v>57</v>
      </c>
      <c r="C49" s="28">
        <v>1.2987012987012987</v>
      </c>
      <c r="D49" s="27" t="s">
        <v>57</v>
      </c>
      <c r="E49" s="28">
        <v>4.3360433604336039</v>
      </c>
      <c r="F49" s="27" t="s">
        <v>72</v>
      </c>
      <c r="G49" s="28">
        <v>2.2405660377358489</v>
      </c>
      <c r="J49" s="44"/>
      <c r="K49" s="27" t="s">
        <v>10</v>
      </c>
      <c r="L49" s="28">
        <v>0.95465393794749409</v>
      </c>
      <c r="M49" s="27" t="s">
        <v>9</v>
      </c>
      <c r="N49" s="28">
        <v>2.6392961876832843</v>
      </c>
      <c r="O49" s="27" t="s">
        <v>88</v>
      </c>
      <c r="P49" s="28">
        <v>1.5411712901805372</v>
      </c>
    </row>
    <row r="50" spans="1:16">
      <c r="A50" s="44"/>
      <c r="B50" s="27" t="s">
        <v>10</v>
      </c>
      <c r="C50" s="28">
        <v>1.2779552715654952</v>
      </c>
      <c r="D50" s="27" t="s">
        <v>60</v>
      </c>
      <c r="E50" s="28">
        <v>4.2654028436018958</v>
      </c>
      <c r="F50" s="27" t="s">
        <v>79</v>
      </c>
      <c r="G50" s="28">
        <v>2.2265246853823815</v>
      </c>
      <c r="J50" s="44"/>
      <c r="K50" s="27" t="s">
        <v>68</v>
      </c>
      <c r="L50" s="28">
        <v>0.93091621754042131</v>
      </c>
      <c r="M50" s="27" t="s">
        <v>89</v>
      </c>
      <c r="N50" s="28">
        <v>2.6315789473684208</v>
      </c>
      <c r="O50" s="27" t="s">
        <v>27</v>
      </c>
      <c r="P50" s="28">
        <v>1.5384615384615385</v>
      </c>
    </row>
    <row r="51" spans="1:16" ht="21.75">
      <c r="A51" s="44"/>
      <c r="B51" s="27" t="s">
        <v>88</v>
      </c>
      <c r="C51" s="28">
        <v>1.2411347517730498</v>
      </c>
      <c r="D51" s="29" t="s">
        <v>129</v>
      </c>
      <c r="E51" s="29">
        <v>4.2196948197952366</v>
      </c>
      <c r="F51" s="27" t="s">
        <v>108</v>
      </c>
      <c r="G51" s="28">
        <v>2.2222222222222223</v>
      </c>
      <c r="J51" s="44"/>
      <c r="K51" s="27" t="s">
        <v>32</v>
      </c>
      <c r="L51" s="28">
        <v>0.92807424593967514</v>
      </c>
      <c r="M51" s="27" t="s">
        <v>11</v>
      </c>
      <c r="N51" s="28">
        <v>2.6170798898071626</v>
      </c>
      <c r="O51" s="27" t="s">
        <v>28</v>
      </c>
      <c r="P51" s="28">
        <v>1.5285996055226825</v>
      </c>
    </row>
    <row r="52" spans="1:16" ht="21.75">
      <c r="A52" s="44"/>
      <c r="B52" s="27" t="s">
        <v>32</v>
      </c>
      <c r="C52" s="28">
        <v>1.240694789081886</v>
      </c>
      <c r="D52" s="27" t="s">
        <v>8</v>
      </c>
      <c r="E52" s="28">
        <v>4.2071197411003238</v>
      </c>
      <c r="F52" s="27" t="s">
        <v>58</v>
      </c>
      <c r="G52" s="28">
        <v>2.1711366538952745</v>
      </c>
      <c r="J52" s="44"/>
      <c r="K52" s="27" t="s">
        <v>40</v>
      </c>
      <c r="L52" s="28">
        <v>0.92024539877300615</v>
      </c>
      <c r="M52" s="27" t="s">
        <v>58</v>
      </c>
      <c r="N52" s="28">
        <v>2.604166666666667</v>
      </c>
      <c r="O52" s="27" t="s">
        <v>44</v>
      </c>
      <c r="P52" s="28">
        <v>1.5185350602947745</v>
      </c>
    </row>
    <row r="53" spans="1:16">
      <c r="A53" s="44"/>
      <c r="B53" s="27" t="s">
        <v>47</v>
      </c>
      <c r="C53" s="28">
        <v>1.2131715771230502</v>
      </c>
      <c r="D53" s="27" t="s">
        <v>56</v>
      </c>
      <c r="E53" s="28">
        <v>4.1775456919060057</v>
      </c>
      <c r="F53" s="27" t="s">
        <v>27</v>
      </c>
      <c r="G53" s="28">
        <v>2.1536252692031588</v>
      </c>
      <c r="J53" s="44"/>
      <c r="K53" s="27" t="s">
        <v>42</v>
      </c>
      <c r="L53" s="28">
        <v>0.91947617720813601</v>
      </c>
      <c r="M53" s="27" t="s">
        <v>91</v>
      </c>
      <c r="N53" s="28">
        <v>2.604166666666667</v>
      </c>
      <c r="O53" s="27" t="s">
        <v>72</v>
      </c>
      <c r="P53" s="28">
        <v>1.511535401750199</v>
      </c>
    </row>
    <row r="54" spans="1:16">
      <c r="A54" s="44"/>
      <c r="B54" s="27" t="s">
        <v>39</v>
      </c>
      <c r="C54" s="28">
        <v>1.1995637949836424</v>
      </c>
      <c r="D54" s="27" t="s">
        <v>11</v>
      </c>
      <c r="E54" s="28">
        <v>4.1758241758241752</v>
      </c>
      <c r="F54" s="27" t="s">
        <v>97</v>
      </c>
      <c r="G54" s="28">
        <v>2.1359223300970873</v>
      </c>
      <c r="J54" s="44"/>
      <c r="K54" s="27" t="s">
        <v>6</v>
      </c>
      <c r="L54" s="28">
        <v>0.91204204668418609</v>
      </c>
      <c r="M54" s="27" t="s">
        <v>55</v>
      </c>
      <c r="N54" s="28">
        <v>2.5920873124147339</v>
      </c>
      <c r="O54" s="27" t="s">
        <v>95</v>
      </c>
      <c r="P54" s="28">
        <v>1.5033947623666344</v>
      </c>
    </row>
    <row r="55" spans="1:16">
      <c r="A55" s="44"/>
      <c r="B55" s="27" t="s">
        <v>40</v>
      </c>
      <c r="C55" s="28">
        <v>1.1971268954509178</v>
      </c>
      <c r="D55" s="27" t="s">
        <v>21</v>
      </c>
      <c r="E55" s="28">
        <v>4.1666666666666661</v>
      </c>
      <c r="F55" s="27" t="s">
        <v>44</v>
      </c>
      <c r="G55" s="28">
        <v>2.1052631578947367</v>
      </c>
      <c r="J55" s="44"/>
      <c r="K55" s="27" t="s">
        <v>105</v>
      </c>
      <c r="L55" s="28">
        <v>0.90429540316503387</v>
      </c>
      <c r="M55" s="27" t="s">
        <v>56</v>
      </c>
      <c r="N55" s="28">
        <v>2.5889967637540456</v>
      </c>
      <c r="O55" s="27" t="s">
        <v>58</v>
      </c>
      <c r="P55" s="28">
        <v>1.4731369150779896</v>
      </c>
    </row>
    <row r="56" spans="1:16">
      <c r="A56" s="44"/>
      <c r="B56" s="27" t="s">
        <v>42</v>
      </c>
      <c r="C56" s="28">
        <v>1.1952191235059761</v>
      </c>
      <c r="D56" s="27" t="s">
        <v>55</v>
      </c>
      <c r="E56" s="28">
        <v>4.112554112554113</v>
      </c>
      <c r="F56" s="27" t="s">
        <v>69</v>
      </c>
      <c r="G56" s="28">
        <v>2.0637898686679175</v>
      </c>
      <c r="J56" s="44"/>
      <c r="K56" s="27" t="s">
        <v>47</v>
      </c>
      <c r="L56" s="28">
        <v>0.88161209068010082</v>
      </c>
      <c r="M56" s="33" t="s">
        <v>129</v>
      </c>
      <c r="N56" s="29">
        <v>2.5689414579041796</v>
      </c>
      <c r="O56" s="27" t="s">
        <v>26</v>
      </c>
      <c r="P56" s="28">
        <v>1.4705882352941175</v>
      </c>
    </row>
    <row r="57" spans="1:16">
      <c r="A57" s="44"/>
      <c r="B57" s="27" t="s">
        <v>80</v>
      </c>
      <c r="C57" s="28">
        <v>1.1848341232227488</v>
      </c>
      <c r="D57" s="27" t="s">
        <v>25</v>
      </c>
      <c r="E57" s="28">
        <v>4.0935672514619883</v>
      </c>
      <c r="F57" s="27" t="s">
        <v>28</v>
      </c>
      <c r="G57" s="28">
        <v>2.0475561426684283</v>
      </c>
      <c r="J57" s="44"/>
      <c r="K57" s="27" t="s">
        <v>63</v>
      </c>
      <c r="L57" s="28">
        <v>0.87859424920127793</v>
      </c>
      <c r="M57" s="27" t="s">
        <v>8</v>
      </c>
      <c r="N57" s="28">
        <v>2.5540275049115913</v>
      </c>
      <c r="O57" s="27" t="s">
        <v>33</v>
      </c>
      <c r="P57" s="28">
        <v>1.4402781226719643</v>
      </c>
    </row>
    <row r="58" spans="1:16">
      <c r="A58" s="44"/>
      <c r="B58" s="27" t="s">
        <v>92</v>
      </c>
      <c r="C58" s="28">
        <v>1.1601963409192326</v>
      </c>
      <c r="D58" s="27" t="s">
        <v>6</v>
      </c>
      <c r="E58" s="28">
        <v>4.068348250610252</v>
      </c>
      <c r="F58" s="27" t="s">
        <v>56</v>
      </c>
      <c r="G58" s="28">
        <v>2.0109689213893969</v>
      </c>
      <c r="J58" s="44"/>
      <c r="K58" s="27" t="s">
        <v>88</v>
      </c>
      <c r="L58" s="28">
        <v>0.85889570552147243</v>
      </c>
      <c r="M58" s="27" t="s">
        <v>21</v>
      </c>
      <c r="N58" s="28">
        <v>2.5531914893617018</v>
      </c>
      <c r="O58" s="27" t="s">
        <v>42</v>
      </c>
      <c r="P58" s="28">
        <v>1.4201855709145994</v>
      </c>
    </row>
    <row r="59" spans="1:16">
      <c r="A59" s="44"/>
      <c r="B59" s="27" t="s">
        <v>30</v>
      </c>
      <c r="C59" s="28">
        <v>1.153846153846154</v>
      </c>
      <c r="D59" s="27" t="s">
        <v>92</v>
      </c>
      <c r="E59" s="28">
        <v>4.0421792618629171</v>
      </c>
      <c r="F59" s="27" t="s">
        <v>38</v>
      </c>
      <c r="G59" s="28">
        <v>1.9762845849802373</v>
      </c>
      <c r="J59" s="44"/>
      <c r="K59" s="27" t="s">
        <v>28</v>
      </c>
      <c r="L59" s="28">
        <v>0.857449088960343</v>
      </c>
      <c r="M59" s="27" t="s">
        <v>29</v>
      </c>
      <c r="N59" s="28">
        <v>2.5157232704402519</v>
      </c>
      <c r="O59" s="27" t="s">
        <v>38</v>
      </c>
      <c r="P59" s="28">
        <v>1.4134275618374559</v>
      </c>
    </row>
    <row r="60" spans="1:16">
      <c r="A60" s="44"/>
      <c r="B60" s="27" t="s">
        <v>63</v>
      </c>
      <c r="C60" s="28">
        <v>1.1484098939929328</v>
      </c>
      <c r="D60" s="27" t="s">
        <v>71</v>
      </c>
      <c r="E60" s="28">
        <v>4.0293040293040292</v>
      </c>
      <c r="F60" s="27" t="s">
        <v>42</v>
      </c>
      <c r="G60" s="28">
        <v>1.9669551534225018</v>
      </c>
      <c r="J60" s="44"/>
      <c r="K60" s="27" t="s">
        <v>30</v>
      </c>
      <c r="L60" s="28">
        <v>0.85227272727272718</v>
      </c>
      <c r="M60" s="27" t="s">
        <v>44</v>
      </c>
      <c r="N60" s="28">
        <v>2.4934383202099739</v>
      </c>
      <c r="O60" s="27" t="s">
        <v>11</v>
      </c>
      <c r="P60" s="28">
        <v>1.3751375137513753</v>
      </c>
    </row>
    <row r="61" spans="1:16">
      <c r="A61" s="44"/>
      <c r="B61" s="27" t="s">
        <v>105</v>
      </c>
      <c r="C61" s="28">
        <v>1.1204481792717087</v>
      </c>
      <c r="D61" s="27" t="s">
        <v>13</v>
      </c>
      <c r="E61" s="28">
        <v>4.0268456375838921</v>
      </c>
      <c r="F61" s="27" t="s">
        <v>33</v>
      </c>
      <c r="G61" s="28">
        <v>1.9568151147098516</v>
      </c>
      <c r="J61" s="44"/>
      <c r="K61" s="27" t="s">
        <v>21</v>
      </c>
      <c r="L61" s="28">
        <v>0.83886752883607141</v>
      </c>
      <c r="M61" s="27" t="s">
        <v>25</v>
      </c>
      <c r="N61" s="28">
        <v>2.4822695035460995</v>
      </c>
      <c r="O61" s="27" t="s">
        <v>56</v>
      </c>
      <c r="P61" s="28">
        <v>1.3690105787181084</v>
      </c>
    </row>
    <row r="62" spans="1:16">
      <c r="A62" s="44"/>
      <c r="B62" s="30" t="s">
        <v>129</v>
      </c>
      <c r="C62" s="29">
        <v>1.1053777693618632</v>
      </c>
      <c r="D62" s="27" t="s">
        <v>96</v>
      </c>
      <c r="E62" s="28">
        <v>4.0201005025125625</v>
      </c>
      <c r="F62" s="27" t="s">
        <v>94</v>
      </c>
      <c r="G62" s="28">
        <v>1.9438444924406046</v>
      </c>
      <c r="J62" s="44"/>
      <c r="K62" s="27" t="s">
        <v>45</v>
      </c>
      <c r="L62" s="28">
        <v>0.83160083160083165</v>
      </c>
      <c r="M62" s="27" t="s">
        <v>42</v>
      </c>
      <c r="N62" s="28">
        <v>2.4822695035460995</v>
      </c>
      <c r="O62" s="27" t="s">
        <v>10</v>
      </c>
      <c r="P62" s="28">
        <v>1.3679890560875512</v>
      </c>
    </row>
    <row r="63" spans="1:16" ht="21.75">
      <c r="A63" s="44"/>
      <c r="B63" s="27" t="s">
        <v>21</v>
      </c>
      <c r="C63" s="28">
        <v>1.101422670949977</v>
      </c>
      <c r="D63" s="27" t="s">
        <v>111</v>
      </c>
      <c r="E63" s="28">
        <v>4.0178571428571432</v>
      </c>
      <c r="F63" s="27" t="s">
        <v>10</v>
      </c>
      <c r="G63" s="28">
        <v>1.9417475728155338</v>
      </c>
      <c r="J63" s="44"/>
      <c r="K63" s="27" t="s">
        <v>46</v>
      </c>
      <c r="L63" s="28">
        <v>0.83125519534497094</v>
      </c>
      <c r="M63" s="27" t="s">
        <v>6</v>
      </c>
      <c r="N63" s="28">
        <v>2.4630541871921183</v>
      </c>
      <c r="O63" s="27" t="s">
        <v>79</v>
      </c>
      <c r="P63" s="28">
        <v>1.3561320754716981</v>
      </c>
    </row>
    <row r="64" spans="1:16">
      <c r="A64" s="44"/>
      <c r="B64" s="27" t="s">
        <v>110</v>
      </c>
      <c r="C64" s="28">
        <v>1.098901098901099</v>
      </c>
      <c r="D64" s="27" t="s">
        <v>44</v>
      </c>
      <c r="E64" s="28">
        <v>4</v>
      </c>
      <c r="F64" s="27" t="s">
        <v>11</v>
      </c>
      <c r="G64" s="28">
        <v>1.9349845201238391</v>
      </c>
      <c r="J64" s="44"/>
      <c r="K64" s="30" t="s">
        <v>129</v>
      </c>
      <c r="L64" s="29">
        <v>0.81925991766467066</v>
      </c>
      <c r="M64" s="27" t="s">
        <v>78</v>
      </c>
      <c r="N64" s="28">
        <v>2.3847376788553261</v>
      </c>
      <c r="O64" s="32" t="s">
        <v>129</v>
      </c>
      <c r="P64" s="29">
        <v>1.3538921353242397</v>
      </c>
    </row>
    <row r="65" spans="1:16">
      <c r="A65" s="44"/>
      <c r="B65" s="27" t="s">
        <v>28</v>
      </c>
      <c r="C65" s="28">
        <v>1.0948905109489051</v>
      </c>
      <c r="D65" s="27" t="s">
        <v>42</v>
      </c>
      <c r="E65" s="28">
        <v>3.9923954372623576</v>
      </c>
      <c r="F65" s="27" t="s">
        <v>26</v>
      </c>
      <c r="G65" s="28">
        <v>1.9343493552168818</v>
      </c>
      <c r="J65" s="44"/>
      <c r="K65" s="27" t="s">
        <v>17</v>
      </c>
      <c r="L65" s="28">
        <v>0.81081081081081086</v>
      </c>
      <c r="M65" s="27" t="s">
        <v>96</v>
      </c>
      <c r="N65" s="28">
        <v>2.3809523809523809</v>
      </c>
      <c r="O65" s="27" t="s">
        <v>21</v>
      </c>
      <c r="P65" s="28">
        <v>1.3379583746283448</v>
      </c>
    </row>
    <row r="66" spans="1:16">
      <c r="A66" s="44"/>
      <c r="B66" s="27" t="s">
        <v>17</v>
      </c>
      <c r="C66" s="28">
        <v>1.0808028821410192</v>
      </c>
      <c r="D66" s="27" t="s">
        <v>26</v>
      </c>
      <c r="E66" s="28">
        <v>3.9617486338797816</v>
      </c>
      <c r="F66" s="29" t="s">
        <v>129</v>
      </c>
      <c r="G66" s="29">
        <v>1.9321599740369626</v>
      </c>
      <c r="J66" s="44"/>
      <c r="K66" s="27" t="s">
        <v>92</v>
      </c>
      <c r="L66" s="28">
        <v>0.80073914382506939</v>
      </c>
      <c r="M66" s="27" t="s">
        <v>92</v>
      </c>
      <c r="N66" s="28">
        <v>2.3760330578512399</v>
      </c>
      <c r="O66" s="27" t="s">
        <v>14</v>
      </c>
      <c r="P66" s="28">
        <v>1.336432306798373</v>
      </c>
    </row>
    <row r="67" spans="1:16">
      <c r="A67" s="44"/>
      <c r="B67" s="27" t="s">
        <v>46</v>
      </c>
      <c r="C67" s="28">
        <v>1.0683760683760684</v>
      </c>
      <c r="D67" s="27" t="s">
        <v>54</v>
      </c>
      <c r="E67" s="28">
        <v>3.9145907473309607</v>
      </c>
      <c r="F67" s="27" t="s">
        <v>6</v>
      </c>
      <c r="G67" s="28">
        <v>1.9295450522216322</v>
      </c>
      <c r="J67" s="44"/>
      <c r="K67" s="27" t="s">
        <v>51</v>
      </c>
      <c r="L67" s="28">
        <v>0.79720976581963121</v>
      </c>
      <c r="M67" s="27" t="s">
        <v>68</v>
      </c>
      <c r="N67" s="28">
        <v>2.3682200152788386</v>
      </c>
      <c r="O67" s="27" t="s">
        <v>32</v>
      </c>
      <c r="P67" s="28">
        <v>1.334848054529963</v>
      </c>
    </row>
    <row r="68" spans="1:16">
      <c r="A68" s="44"/>
      <c r="B68" s="27" t="s">
        <v>61</v>
      </c>
      <c r="C68" s="28">
        <v>1.0526315789473684</v>
      </c>
      <c r="D68" s="27" t="s">
        <v>29</v>
      </c>
      <c r="E68" s="28">
        <v>3.9024390243902438</v>
      </c>
      <c r="F68" s="27" t="s">
        <v>59</v>
      </c>
      <c r="G68" s="28">
        <v>1.9208381839348081</v>
      </c>
      <c r="J68" s="44"/>
      <c r="K68" s="27" t="s">
        <v>61</v>
      </c>
      <c r="L68" s="28">
        <v>0.79207920792079212</v>
      </c>
      <c r="M68" s="27" t="s">
        <v>71</v>
      </c>
      <c r="N68" s="28">
        <v>2.3305084745762712</v>
      </c>
      <c r="O68" s="27" t="s">
        <v>59</v>
      </c>
      <c r="P68" s="28">
        <v>1.3163143199042679</v>
      </c>
    </row>
    <row r="69" spans="1:16">
      <c r="A69" s="44"/>
      <c r="B69" s="27" t="s">
        <v>45</v>
      </c>
      <c r="C69" s="28">
        <v>1.0425716768027802</v>
      </c>
      <c r="D69" s="27" t="s">
        <v>72</v>
      </c>
      <c r="E69" s="28">
        <v>3.7671232876712328</v>
      </c>
      <c r="F69" s="27" t="s">
        <v>32</v>
      </c>
      <c r="G69" s="28">
        <v>1.9059205190592052</v>
      </c>
      <c r="J69" s="44"/>
      <c r="K69" s="27" t="s">
        <v>97</v>
      </c>
      <c r="L69" s="28">
        <v>0.75757575757575757</v>
      </c>
      <c r="M69" s="27" t="s">
        <v>59</v>
      </c>
      <c r="N69" s="28">
        <v>2.3166023166023164</v>
      </c>
      <c r="O69" s="27" t="s">
        <v>69</v>
      </c>
      <c r="P69" s="28">
        <v>1.3064133016627077</v>
      </c>
    </row>
    <row r="70" spans="1:16" ht="21.75">
      <c r="A70" s="44"/>
      <c r="B70" s="27" t="s">
        <v>51</v>
      </c>
      <c r="C70" s="28">
        <v>1.0329244673983213</v>
      </c>
      <c r="D70" s="27" t="s">
        <v>99</v>
      </c>
      <c r="E70" s="28">
        <v>3.75</v>
      </c>
      <c r="F70" s="27" t="s">
        <v>21</v>
      </c>
      <c r="G70" s="28">
        <v>1.8627112797516383</v>
      </c>
      <c r="J70" s="44"/>
      <c r="K70" s="27" t="s">
        <v>104</v>
      </c>
      <c r="L70" s="28">
        <v>0.75519194461925743</v>
      </c>
      <c r="M70" s="27" t="s">
        <v>99</v>
      </c>
      <c r="N70" s="28">
        <v>2.2900763358778624</v>
      </c>
      <c r="O70" s="27" t="s">
        <v>40</v>
      </c>
      <c r="P70" s="28">
        <v>1.2987012987012987</v>
      </c>
    </row>
    <row r="71" spans="1:16">
      <c r="A71" s="44"/>
      <c r="B71" s="27" t="s">
        <v>18</v>
      </c>
      <c r="C71" s="28">
        <v>1.014040561622465</v>
      </c>
      <c r="D71" s="27" t="s">
        <v>59</v>
      </c>
      <c r="E71" s="28">
        <v>3.7267080745341614</v>
      </c>
      <c r="F71" s="27" t="s">
        <v>80</v>
      </c>
      <c r="G71" s="28">
        <v>1.8560179977502811</v>
      </c>
      <c r="J71" s="44"/>
      <c r="K71" s="27" t="s">
        <v>18</v>
      </c>
      <c r="L71" s="28">
        <v>0.75362318840579712</v>
      </c>
      <c r="M71" s="27" t="s">
        <v>16</v>
      </c>
      <c r="N71" s="28">
        <v>2.2813688212927756</v>
      </c>
      <c r="O71" s="27" t="s">
        <v>6</v>
      </c>
      <c r="P71" s="28">
        <v>1.2825038239792916</v>
      </c>
    </row>
    <row r="72" spans="1:16">
      <c r="A72" s="44"/>
      <c r="B72" s="27" t="s">
        <v>7</v>
      </c>
      <c r="C72" s="28">
        <v>0.9569377990430622</v>
      </c>
      <c r="D72" s="27" t="s">
        <v>70</v>
      </c>
      <c r="E72" s="28">
        <v>3.6992840095465391</v>
      </c>
      <c r="F72" s="27" t="s">
        <v>71</v>
      </c>
      <c r="G72" s="28">
        <v>1.8394648829431439</v>
      </c>
      <c r="J72" s="44"/>
      <c r="K72" s="27" t="s">
        <v>80</v>
      </c>
      <c r="L72" s="28">
        <v>0.7526342197691922</v>
      </c>
      <c r="M72" s="27" t="s">
        <v>72</v>
      </c>
      <c r="N72" s="28">
        <v>2.2727272727272729</v>
      </c>
      <c r="O72" s="27" t="s">
        <v>36</v>
      </c>
      <c r="P72" s="28">
        <v>1.2738853503184715</v>
      </c>
    </row>
    <row r="73" spans="1:16" ht="21.75">
      <c r="A73" s="44"/>
      <c r="B73" s="27" t="s">
        <v>97</v>
      </c>
      <c r="C73" s="28">
        <v>0.94722598105548039</v>
      </c>
      <c r="D73" s="27" t="s">
        <v>68</v>
      </c>
      <c r="E73" s="28">
        <v>3.6860879904875148</v>
      </c>
      <c r="F73" s="27" t="s">
        <v>40</v>
      </c>
      <c r="G73" s="28">
        <v>1.8068887634105024</v>
      </c>
      <c r="J73" s="44"/>
      <c r="K73" s="27" t="s">
        <v>110</v>
      </c>
      <c r="L73" s="28">
        <v>0.74349442379182151</v>
      </c>
      <c r="M73" s="27" t="s">
        <v>46</v>
      </c>
      <c r="N73" s="28">
        <v>2.1999999999999997</v>
      </c>
      <c r="O73" s="27" t="s">
        <v>94</v>
      </c>
      <c r="P73" s="28">
        <v>1.2613875262789069</v>
      </c>
    </row>
    <row r="74" spans="1:16">
      <c r="A74" s="44"/>
      <c r="B74" s="27" t="s">
        <v>104</v>
      </c>
      <c r="C74" s="28">
        <v>0.93023255813953487</v>
      </c>
      <c r="D74" s="27" t="s">
        <v>80</v>
      </c>
      <c r="E74" s="28">
        <v>3.515625</v>
      </c>
      <c r="F74" s="27" t="s">
        <v>23</v>
      </c>
      <c r="G74" s="28">
        <v>1.7747858017135865</v>
      </c>
      <c r="J74" s="44"/>
      <c r="K74" s="27" t="s">
        <v>100</v>
      </c>
      <c r="L74" s="28">
        <v>0.73529411764705876</v>
      </c>
      <c r="M74" s="27" t="s">
        <v>33</v>
      </c>
      <c r="N74" s="28">
        <v>2.1880064829821722</v>
      </c>
      <c r="O74" s="27" t="s">
        <v>50</v>
      </c>
      <c r="P74" s="28">
        <v>1.2487992315081651</v>
      </c>
    </row>
    <row r="75" spans="1:16" ht="21.75">
      <c r="A75" s="44"/>
      <c r="B75" s="27" t="s">
        <v>100</v>
      </c>
      <c r="C75" s="28">
        <v>0.92592592592592582</v>
      </c>
      <c r="D75" s="27" t="s">
        <v>46</v>
      </c>
      <c r="E75" s="28">
        <v>3.5031847133757963</v>
      </c>
      <c r="F75" s="27" t="s">
        <v>36</v>
      </c>
      <c r="G75" s="28">
        <v>1.7582417582417582</v>
      </c>
      <c r="J75" s="44"/>
      <c r="K75" s="27" t="s">
        <v>53</v>
      </c>
      <c r="L75" s="28">
        <v>0.72624571313294339</v>
      </c>
      <c r="M75" s="27" t="s">
        <v>17</v>
      </c>
      <c r="N75" s="28">
        <v>2.186421173762946</v>
      </c>
      <c r="O75" s="27" t="s">
        <v>46</v>
      </c>
      <c r="P75" s="28">
        <v>1.2331180270111568</v>
      </c>
    </row>
    <row r="76" spans="1:16">
      <c r="A76" s="44"/>
      <c r="B76" s="27" t="s">
        <v>87</v>
      </c>
      <c r="C76" s="28">
        <v>0.92359361880772461</v>
      </c>
      <c r="D76" s="27" t="s">
        <v>17</v>
      </c>
      <c r="E76" s="28">
        <v>3.4482758620689653</v>
      </c>
      <c r="F76" s="27" t="s">
        <v>92</v>
      </c>
      <c r="G76" s="28">
        <v>1.7437722419928827</v>
      </c>
      <c r="J76" s="44"/>
      <c r="K76" s="27" t="s">
        <v>7</v>
      </c>
      <c r="L76" s="28">
        <v>0.72202166064981954</v>
      </c>
      <c r="M76" s="27" t="s">
        <v>50</v>
      </c>
      <c r="N76" s="28">
        <v>2.1857923497267762</v>
      </c>
      <c r="O76" s="27" t="s">
        <v>45</v>
      </c>
      <c r="P76" s="28">
        <v>1.2177301509985388</v>
      </c>
    </row>
    <row r="77" spans="1:16">
      <c r="A77" s="44"/>
      <c r="B77" s="27" t="s">
        <v>41</v>
      </c>
      <c r="C77" s="28">
        <v>0.91594827586206884</v>
      </c>
      <c r="D77" s="27" t="s">
        <v>33</v>
      </c>
      <c r="E77" s="28">
        <v>3.4177215189873418</v>
      </c>
      <c r="F77" s="27" t="s">
        <v>14</v>
      </c>
      <c r="G77" s="28">
        <v>1.7319277108433735</v>
      </c>
      <c r="J77" s="44"/>
      <c r="K77" s="27" t="s">
        <v>41</v>
      </c>
      <c r="L77" s="28">
        <v>0.69643588693158542</v>
      </c>
      <c r="M77" s="27" t="s">
        <v>45</v>
      </c>
      <c r="N77" s="28">
        <v>2.1311475409836063</v>
      </c>
      <c r="O77" s="27" t="s">
        <v>15</v>
      </c>
      <c r="P77" s="28">
        <v>1.2153318790900591</v>
      </c>
    </row>
    <row r="78" spans="1:16">
      <c r="A78" s="44"/>
      <c r="B78" s="27" t="s">
        <v>53</v>
      </c>
      <c r="C78" s="28">
        <v>0.90270812437311942</v>
      </c>
      <c r="D78" s="27" t="s">
        <v>16</v>
      </c>
      <c r="E78" s="28">
        <v>3.3333333333333335</v>
      </c>
      <c r="F78" s="27" t="s">
        <v>47</v>
      </c>
      <c r="G78" s="28">
        <v>1.73053152039555</v>
      </c>
      <c r="J78" s="44"/>
      <c r="K78" s="27" t="s">
        <v>37</v>
      </c>
      <c r="L78" s="28">
        <v>0.6937561942517344</v>
      </c>
      <c r="M78" s="27" t="s">
        <v>70</v>
      </c>
      <c r="N78" s="28">
        <v>2.0805369127516777</v>
      </c>
      <c r="O78" s="27" t="s">
        <v>47</v>
      </c>
      <c r="P78" s="28">
        <v>1.2115967113803547</v>
      </c>
    </row>
    <row r="79" spans="1:16">
      <c r="A79" s="44"/>
      <c r="B79" s="27" t="s">
        <v>76</v>
      </c>
      <c r="C79" s="28">
        <v>0.88719898605830161</v>
      </c>
      <c r="D79" s="27" t="s">
        <v>77</v>
      </c>
      <c r="E79" s="28">
        <v>3.3333333333333335</v>
      </c>
      <c r="F79" s="27" t="s">
        <v>70</v>
      </c>
      <c r="G79" s="28">
        <v>1.7024726388325904</v>
      </c>
      <c r="J79" s="44"/>
      <c r="K79" s="27" t="s">
        <v>87</v>
      </c>
      <c r="L79" s="28">
        <v>0.67052727826882053</v>
      </c>
      <c r="M79" s="27" t="s">
        <v>31</v>
      </c>
      <c r="N79" s="28">
        <v>2.074074074074074</v>
      </c>
      <c r="O79" s="27" t="s">
        <v>55</v>
      </c>
      <c r="P79" s="28">
        <v>1.202749140893471</v>
      </c>
    </row>
    <row r="80" spans="1:16">
      <c r="A80" s="44"/>
      <c r="B80" s="27" t="s">
        <v>23</v>
      </c>
      <c r="C80" s="28">
        <v>0.87804878048780499</v>
      </c>
      <c r="D80" s="27" t="s">
        <v>31</v>
      </c>
      <c r="E80" s="28">
        <v>3.3018867924528301</v>
      </c>
      <c r="F80" s="27" t="s">
        <v>110</v>
      </c>
      <c r="G80" s="28">
        <v>1.7013232514177694</v>
      </c>
      <c r="J80" s="44"/>
      <c r="K80" s="27" t="s">
        <v>24</v>
      </c>
      <c r="L80" s="28">
        <v>0.66225165562913912</v>
      </c>
      <c r="M80" s="27" t="s">
        <v>53</v>
      </c>
      <c r="N80" s="28">
        <v>2.067539627842867</v>
      </c>
      <c r="O80" s="27" t="s">
        <v>68</v>
      </c>
      <c r="P80" s="28">
        <v>1.1840688912809472</v>
      </c>
    </row>
    <row r="81" spans="1:16" ht="21.75">
      <c r="A81" s="44"/>
      <c r="B81" s="27" t="s">
        <v>24</v>
      </c>
      <c r="C81" s="28">
        <v>0.86830680173661368</v>
      </c>
      <c r="D81" s="27" t="s">
        <v>23</v>
      </c>
      <c r="E81" s="28">
        <v>3.284072249589491</v>
      </c>
      <c r="F81" s="27" t="s">
        <v>68</v>
      </c>
      <c r="G81" s="28">
        <v>1.6985138004246285</v>
      </c>
      <c r="J81" s="44"/>
      <c r="K81" s="27" t="s">
        <v>13</v>
      </c>
      <c r="L81" s="28">
        <v>0.64397424103035883</v>
      </c>
      <c r="M81" s="27" t="s">
        <v>40</v>
      </c>
      <c r="N81" s="28">
        <v>2.0383693045563551</v>
      </c>
      <c r="O81" s="27" t="s">
        <v>23</v>
      </c>
      <c r="P81" s="28">
        <v>1.182225845902976</v>
      </c>
    </row>
    <row r="82" spans="1:16" ht="21.75">
      <c r="A82" s="44"/>
      <c r="B82" s="27" t="s">
        <v>77</v>
      </c>
      <c r="C82" s="28">
        <v>0.8637612877895563</v>
      </c>
      <c r="D82" s="27" t="s">
        <v>40</v>
      </c>
      <c r="E82" s="28">
        <v>3.2818532818532815</v>
      </c>
      <c r="F82" s="27" t="s">
        <v>46</v>
      </c>
      <c r="G82" s="28">
        <v>1.68</v>
      </c>
      <c r="J82" s="44"/>
      <c r="K82" s="27" t="s">
        <v>23</v>
      </c>
      <c r="L82" s="28">
        <v>0.64377682403433478</v>
      </c>
      <c r="M82" s="27" t="s">
        <v>37</v>
      </c>
      <c r="N82" s="28">
        <v>2.0202020202020203</v>
      </c>
      <c r="O82" s="27" t="s">
        <v>92</v>
      </c>
      <c r="P82" s="28">
        <v>1.1625148279952551</v>
      </c>
    </row>
    <row r="83" spans="1:16">
      <c r="A83" s="44"/>
      <c r="B83" s="27" t="s">
        <v>94</v>
      </c>
      <c r="C83" s="28">
        <v>0.85470085470085477</v>
      </c>
      <c r="D83" s="27" t="s">
        <v>45</v>
      </c>
      <c r="E83" s="28">
        <v>3.233830845771144</v>
      </c>
      <c r="F83" s="27" t="s">
        <v>55</v>
      </c>
      <c r="G83" s="28">
        <v>1.6548463356973995</v>
      </c>
      <c r="J83" s="44"/>
      <c r="K83" s="27" t="s">
        <v>59</v>
      </c>
      <c r="L83" s="28">
        <v>0.61182868796736911</v>
      </c>
      <c r="M83" s="27" t="s">
        <v>105</v>
      </c>
      <c r="N83" s="28">
        <v>1.9801980198019802</v>
      </c>
      <c r="O83" s="27" t="s">
        <v>17</v>
      </c>
      <c r="P83" s="28">
        <v>1.1564035848511129</v>
      </c>
    </row>
    <row r="84" spans="1:16">
      <c r="A84" s="44"/>
      <c r="B84" s="27" t="s">
        <v>56</v>
      </c>
      <c r="C84" s="28">
        <v>0.8438818565400843</v>
      </c>
      <c r="D84" s="27" t="s">
        <v>87</v>
      </c>
      <c r="E84" s="28">
        <v>3.1936127744510974</v>
      </c>
      <c r="F84" s="27" t="s">
        <v>50</v>
      </c>
      <c r="G84" s="28">
        <v>1.6497461928934012</v>
      </c>
      <c r="J84" s="44"/>
      <c r="K84" s="27" t="s">
        <v>56</v>
      </c>
      <c r="L84" s="28">
        <v>0.60667340748230536</v>
      </c>
      <c r="M84" s="27" t="s">
        <v>32</v>
      </c>
      <c r="N84" s="28">
        <v>1.9765739385065886</v>
      </c>
      <c r="O84" s="27" t="s">
        <v>71</v>
      </c>
      <c r="P84" s="28">
        <v>1.1398963730569949</v>
      </c>
    </row>
    <row r="85" spans="1:16">
      <c r="A85" s="44"/>
      <c r="B85" s="27" t="s">
        <v>59</v>
      </c>
      <c r="C85" s="28">
        <v>0.83798882681564246</v>
      </c>
      <c r="D85" s="27" t="s">
        <v>32</v>
      </c>
      <c r="E85" s="28">
        <v>3.1615925058548009</v>
      </c>
      <c r="F85" s="27" t="s">
        <v>45</v>
      </c>
      <c r="G85" s="28">
        <v>1.6097875080489377</v>
      </c>
      <c r="J85" s="44"/>
      <c r="K85" s="27" t="s">
        <v>49</v>
      </c>
      <c r="L85" s="28">
        <v>0.59101654846335694</v>
      </c>
      <c r="M85" s="27" t="s">
        <v>38</v>
      </c>
      <c r="N85" s="28">
        <v>1.9417475728155338</v>
      </c>
      <c r="O85" s="27" t="s">
        <v>52</v>
      </c>
      <c r="P85" s="28">
        <v>1.1219147344801794</v>
      </c>
    </row>
    <row r="86" spans="1:16">
      <c r="A86" s="44"/>
      <c r="B86" s="27" t="s">
        <v>37</v>
      </c>
      <c r="C86" s="28">
        <v>0.82742316784869974</v>
      </c>
      <c r="D86" s="27" t="s">
        <v>53</v>
      </c>
      <c r="E86" s="28">
        <v>3.1446540880503147</v>
      </c>
      <c r="F86" s="27" t="s">
        <v>17</v>
      </c>
      <c r="G86" s="28">
        <v>1.6038492381716118</v>
      </c>
      <c r="J86" s="44"/>
      <c r="K86" s="27" t="s">
        <v>94</v>
      </c>
      <c r="L86" s="28">
        <v>0.58823529411764708</v>
      </c>
      <c r="M86" s="27" t="s">
        <v>47</v>
      </c>
      <c r="N86" s="28">
        <v>1.9363762102351314</v>
      </c>
      <c r="O86" s="27" t="s">
        <v>110</v>
      </c>
      <c r="P86" s="28">
        <v>1.1152416356877324</v>
      </c>
    </row>
    <row r="87" spans="1:16">
      <c r="A87" s="44"/>
      <c r="B87" s="27" t="s">
        <v>13</v>
      </c>
      <c r="C87" s="28">
        <v>0.81112398609501735</v>
      </c>
      <c r="D87" s="27" t="s">
        <v>48</v>
      </c>
      <c r="E87" s="28">
        <v>3.1073446327683616</v>
      </c>
      <c r="F87" s="27" t="s">
        <v>77</v>
      </c>
      <c r="G87" s="28">
        <v>1.5991177281499864</v>
      </c>
      <c r="J87" s="44"/>
      <c r="K87" s="27" t="s">
        <v>55</v>
      </c>
      <c r="L87" s="28">
        <v>0.56426332288401249</v>
      </c>
      <c r="M87" s="27" t="s">
        <v>10</v>
      </c>
      <c r="N87" s="28">
        <v>1.9230769230769231</v>
      </c>
      <c r="O87" s="27" t="s">
        <v>80</v>
      </c>
      <c r="P87" s="28">
        <v>1.1148648648648649</v>
      </c>
    </row>
    <row r="88" spans="1:16">
      <c r="A88" s="44"/>
      <c r="B88" s="27" t="s">
        <v>95</v>
      </c>
      <c r="C88" s="28">
        <v>0.80367393800229625</v>
      </c>
      <c r="D88" s="27" t="s">
        <v>38</v>
      </c>
      <c r="E88" s="28">
        <v>3.0959752321981426</v>
      </c>
      <c r="F88" s="27" t="s">
        <v>103</v>
      </c>
      <c r="G88" s="28">
        <v>1.5779092702169626</v>
      </c>
      <c r="J88" s="44"/>
      <c r="K88" s="27" t="s">
        <v>95</v>
      </c>
      <c r="L88" s="28">
        <v>0.55865921787709494</v>
      </c>
      <c r="M88" s="27" t="s">
        <v>41</v>
      </c>
      <c r="N88" s="28">
        <v>1.9064124783362217</v>
      </c>
      <c r="O88" s="27" t="s">
        <v>41</v>
      </c>
      <c r="P88" s="28">
        <v>1.0848400556328233</v>
      </c>
    </row>
    <row r="89" spans="1:16">
      <c r="A89" s="44"/>
      <c r="B89" s="27" t="s">
        <v>90</v>
      </c>
      <c r="C89" s="28">
        <v>0.7978723404255319</v>
      </c>
      <c r="D89" s="27" t="s">
        <v>105</v>
      </c>
      <c r="E89" s="28">
        <v>3.0769230769230771</v>
      </c>
      <c r="F89" s="27" t="s">
        <v>86</v>
      </c>
      <c r="G89" s="28">
        <v>1.5579357351509251</v>
      </c>
      <c r="J89" s="44"/>
      <c r="K89" s="27" t="s">
        <v>77</v>
      </c>
      <c r="L89" s="28">
        <v>0.55780933062880322</v>
      </c>
      <c r="M89" s="27" t="s">
        <v>23</v>
      </c>
      <c r="N89" s="28">
        <v>1.8957345971563981</v>
      </c>
      <c r="O89" s="27" t="s">
        <v>63</v>
      </c>
      <c r="P89" s="28">
        <v>1.0502149277061352</v>
      </c>
    </row>
    <row r="90" spans="1:16">
      <c r="A90" s="44"/>
      <c r="B90" s="27" t="s">
        <v>49</v>
      </c>
      <c r="C90" s="28">
        <v>0.76804915514592931</v>
      </c>
      <c r="D90" s="27" t="s">
        <v>110</v>
      </c>
      <c r="E90" s="28">
        <v>3.0303030303030303</v>
      </c>
      <c r="F90" s="27" t="s">
        <v>52</v>
      </c>
      <c r="G90" s="28">
        <v>1.5384615384615385</v>
      </c>
      <c r="J90" s="44"/>
      <c r="K90" s="27" t="s">
        <v>11</v>
      </c>
      <c r="L90" s="28">
        <v>0.5494505494505495</v>
      </c>
      <c r="M90" s="27" t="s">
        <v>48</v>
      </c>
      <c r="N90" s="28">
        <v>1.8867924528301887</v>
      </c>
      <c r="O90" s="27" t="s">
        <v>86</v>
      </c>
      <c r="P90" s="28">
        <v>1.0471204188481675</v>
      </c>
    </row>
    <row r="91" spans="1:16" ht="21.75">
      <c r="A91" s="44"/>
      <c r="B91" s="27" t="s">
        <v>82</v>
      </c>
      <c r="C91" s="28">
        <v>0.76045627376425851</v>
      </c>
      <c r="D91" s="27" t="s">
        <v>47</v>
      </c>
      <c r="E91" s="28">
        <v>3.0172413793103448</v>
      </c>
      <c r="F91" s="27" t="s">
        <v>78</v>
      </c>
      <c r="G91" s="28">
        <v>1.5358361774744027</v>
      </c>
      <c r="J91" s="44"/>
      <c r="K91" s="27" t="s">
        <v>76</v>
      </c>
      <c r="L91" s="28">
        <v>0.52160953800298071</v>
      </c>
      <c r="M91" s="27" t="s">
        <v>111</v>
      </c>
      <c r="N91" s="28">
        <v>1.875</v>
      </c>
      <c r="O91" s="27" t="s">
        <v>70</v>
      </c>
      <c r="P91" s="28">
        <v>1.0339734121122599</v>
      </c>
    </row>
    <row r="92" spans="1:16">
      <c r="A92" s="44"/>
      <c r="B92" s="27" t="s">
        <v>55</v>
      </c>
      <c r="C92" s="28">
        <v>0.73170731707317083</v>
      </c>
      <c r="D92" s="27" t="s">
        <v>50</v>
      </c>
      <c r="E92" s="28">
        <v>3.007518796992481</v>
      </c>
      <c r="F92" s="27" t="s">
        <v>15</v>
      </c>
      <c r="G92" s="28">
        <v>1.5336217066456941</v>
      </c>
      <c r="J92" s="44"/>
      <c r="K92" s="27" t="s">
        <v>54</v>
      </c>
      <c r="L92" s="28">
        <v>0.51487414187643021</v>
      </c>
      <c r="M92" s="27" t="s">
        <v>80</v>
      </c>
      <c r="N92" s="28">
        <v>1.8614270941054809</v>
      </c>
      <c r="O92" s="27" t="s">
        <v>53</v>
      </c>
      <c r="P92" s="28">
        <v>1.0299625468164793</v>
      </c>
    </row>
    <row r="93" spans="1:16">
      <c r="A93" s="44"/>
      <c r="B93" s="27" t="s">
        <v>11</v>
      </c>
      <c r="C93" s="28">
        <v>0.71684587813620071</v>
      </c>
      <c r="D93" s="27" t="s">
        <v>37</v>
      </c>
      <c r="E93" s="28">
        <v>2.9850746268656714</v>
      </c>
      <c r="F93" s="27" t="s">
        <v>41</v>
      </c>
      <c r="G93" s="28">
        <v>1.4857142857142858</v>
      </c>
      <c r="J93" s="44"/>
      <c r="K93" s="27" t="s">
        <v>90</v>
      </c>
      <c r="L93" s="28">
        <v>0.51457975986277882</v>
      </c>
      <c r="M93" s="27" t="s">
        <v>110</v>
      </c>
      <c r="N93" s="28">
        <v>1.8587360594795539</v>
      </c>
      <c r="O93" s="27" t="s">
        <v>73</v>
      </c>
      <c r="P93" s="28">
        <v>1.0204081632653061</v>
      </c>
    </row>
    <row r="94" spans="1:16">
      <c r="A94" s="44"/>
      <c r="B94" s="27" t="s">
        <v>70</v>
      </c>
      <c r="C94" s="28">
        <v>0.67526089625537145</v>
      </c>
      <c r="D94" s="27" t="s">
        <v>10</v>
      </c>
      <c r="E94" s="28">
        <v>2.9702970297029703</v>
      </c>
      <c r="F94" s="27" t="s">
        <v>73</v>
      </c>
      <c r="G94" s="28">
        <v>1.4689265536723164</v>
      </c>
      <c r="J94" s="44"/>
      <c r="K94" s="27" t="s">
        <v>82</v>
      </c>
      <c r="L94" s="28">
        <v>0.50377833753148615</v>
      </c>
      <c r="M94" s="27" t="s">
        <v>87</v>
      </c>
      <c r="N94" s="28">
        <v>1.834862385321101</v>
      </c>
      <c r="O94" s="27" t="s">
        <v>13</v>
      </c>
      <c r="P94" s="28">
        <v>0.99693251533742333</v>
      </c>
    </row>
    <row r="95" spans="1:16">
      <c r="A95" s="44"/>
      <c r="B95" s="27" t="s">
        <v>54</v>
      </c>
      <c r="C95" s="28">
        <v>0.65075921908893708</v>
      </c>
      <c r="D95" s="27" t="s">
        <v>18</v>
      </c>
      <c r="E95" s="28">
        <v>2.9508196721311477</v>
      </c>
      <c r="F95" s="27" t="s">
        <v>63</v>
      </c>
      <c r="G95" s="28">
        <v>1.4124293785310735</v>
      </c>
      <c r="J95" s="44"/>
      <c r="K95" s="27" t="s">
        <v>62</v>
      </c>
      <c r="L95" s="28">
        <v>0.47619047619047622</v>
      </c>
      <c r="M95" s="27" t="s">
        <v>18</v>
      </c>
      <c r="N95" s="28">
        <v>1.8255578093306288</v>
      </c>
      <c r="O95" s="27" t="s">
        <v>18</v>
      </c>
      <c r="P95" s="28">
        <v>0.99188458070333629</v>
      </c>
    </row>
    <row r="96" spans="1:16">
      <c r="A96" s="44"/>
      <c r="B96" s="27" t="s">
        <v>62</v>
      </c>
      <c r="C96" s="28">
        <v>0.625</v>
      </c>
      <c r="D96" s="27" t="s">
        <v>41</v>
      </c>
      <c r="E96" s="28">
        <v>2.860858257477243</v>
      </c>
      <c r="F96" s="27" t="s">
        <v>18</v>
      </c>
      <c r="G96" s="28">
        <v>1.3862633900441084</v>
      </c>
      <c r="J96" s="44"/>
      <c r="K96" s="27" t="s">
        <v>16</v>
      </c>
      <c r="L96" s="28">
        <v>0.47449584816132861</v>
      </c>
      <c r="M96" s="27" t="s">
        <v>77</v>
      </c>
      <c r="N96" s="28">
        <v>1.7883755588673622</v>
      </c>
      <c r="O96" s="27" t="s">
        <v>105</v>
      </c>
      <c r="P96" s="28">
        <v>0.98039215686274506</v>
      </c>
    </row>
    <row r="97" spans="1:16">
      <c r="A97" s="44"/>
      <c r="B97" s="27" t="s">
        <v>79</v>
      </c>
      <c r="C97" s="28">
        <v>0.625</v>
      </c>
      <c r="D97" s="27" t="s">
        <v>69</v>
      </c>
      <c r="E97" s="28">
        <v>2.6905829596412558</v>
      </c>
      <c r="F97" s="27" t="s">
        <v>89</v>
      </c>
      <c r="G97" s="28">
        <v>1.3698630136986301</v>
      </c>
      <c r="J97" s="44"/>
      <c r="K97" s="27" t="s">
        <v>20</v>
      </c>
      <c r="L97" s="28">
        <v>0.46343975283213185</v>
      </c>
      <c r="M97" s="27" t="s">
        <v>63</v>
      </c>
      <c r="N97" s="28">
        <v>1.7159199237368923</v>
      </c>
      <c r="O97" s="27" t="s">
        <v>77</v>
      </c>
      <c r="P97" s="28">
        <v>0.97364445190532134</v>
      </c>
    </row>
    <row r="98" spans="1:16" ht="21.75">
      <c r="A98" s="44"/>
      <c r="B98" s="27" t="s">
        <v>20</v>
      </c>
      <c r="C98" s="28">
        <v>0.60397617649526048</v>
      </c>
      <c r="D98" s="27" t="s">
        <v>63</v>
      </c>
      <c r="E98" s="28">
        <v>2.5992779783393503</v>
      </c>
      <c r="F98" s="27" t="s">
        <v>53</v>
      </c>
      <c r="G98" s="28">
        <v>1.3354917037636584</v>
      </c>
      <c r="J98" s="44"/>
      <c r="K98" s="27" t="s">
        <v>15</v>
      </c>
      <c r="L98" s="28">
        <v>0.46263345195729533</v>
      </c>
      <c r="M98" s="27" t="s">
        <v>108</v>
      </c>
      <c r="N98" s="28">
        <v>1.6759776536312849</v>
      </c>
      <c r="O98" s="27" t="s">
        <v>103</v>
      </c>
      <c r="P98" s="28">
        <v>0.94451003541912626</v>
      </c>
    </row>
    <row r="99" spans="1:16" ht="21.75">
      <c r="A99" s="44"/>
      <c r="B99" s="27" t="s">
        <v>16</v>
      </c>
      <c r="C99" s="28">
        <v>0.58823529411764708</v>
      </c>
      <c r="D99" s="27" t="s">
        <v>108</v>
      </c>
      <c r="E99" s="28">
        <v>2.4390243902439024</v>
      </c>
      <c r="F99" s="27" t="s">
        <v>87</v>
      </c>
      <c r="G99" s="28">
        <v>1.3180714533472078</v>
      </c>
      <c r="J99" s="44"/>
      <c r="K99" s="27" t="s">
        <v>70</v>
      </c>
      <c r="L99" s="28">
        <v>0.42768273716951788</v>
      </c>
      <c r="M99" s="27" t="s">
        <v>69</v>
      </c>
      <c r="N99" s="28">
        <v>1.662049861495845</v>
      </c>
      <c r="O99" s="27" t="s">
        <v>54</v>
      </c>
      <c r="P99" s="28">
        <v>0.92549745488199908</v>
      </c>
    </row>
    <row r="100" spans="1:16" ht="21.75">
      <c r="A100" s="44"/>
      <c r="B100" s="27" t="s">
        <v>15</v>
      </c>
      <c r="C100" s="28">
        <v>0.56719022687609066</v>
      </c>
      <c r="D100" s="27" t="s">
        <v>36</v>
      </c>
      <c r="E100" s="28">
        <v>2.3622047244094486</v>
      </c>
      <c r="F100" s="27" t="s">
        <v>111</v>
      </c>
      <c r="G100" s="28">
        <v>1.3017751479289941</v>
      </c>
      <c r="J100" s="44"/>
      <c r="K100" s="27" t="s">
        <v>109</v>
      </c>
      <c r="L100" s="28">
        <v>0.41619371925841847</v>
      </c>
      <c r="M100" s="27" t="s">
        <v>36</v>
      </c>
      <c r="N100" s="28">
        <v>1.5706806282722512</v>
      </c>
      <c r="O100" s="27" t="s">
        <v>87</v>
      </c>
      <c r="P100" s="28">
        <v>0.91500120394895257</v>
      </c>
    </row>
    <row r="101" spans="1:16" ht="21.75">
      <c r="A101" s="44"/>
      <c r="B101" s="27" t="s">
        <v>109</v>
      </c>
      <c r="C101" s="28">
        <v>0.54213898472153776</v>
      </c>
      <c r="D101" s="27" t="s">
        <v>20</v>
      </c>
      <c r="E101" s="28">
        <v>2.3379383634431457</v>
      </c>
      <c r="F101" s="27" t="s">
        <v>13</v>
      </c>
      <c r="G101" s="28">
        <v>1.2845849802371543</v>
      </c>
      <c r="J101" s="44"/>
      <c r="K101" s="27" t="s">
        <v>79</v>
      </c>
      <c r="L101" s="28">
        <v>0.40609137055837563</v>
      </c>
      <c r="M101" s="27" t="s">
        <v>14</v>
      </c>
      <c r="N101" s="28">
        <v>1.5177065767284992</v>
      </c>
      <c r="O101" s="27" t="s">
        <v>37</v>
      </c>
      <c r="P101" s="28">
        <v>0.91135045567522777</v>
      </c>
    </row>
    <row r="102" spans="1:16">
      <c r="A102" s="44"/>
      <c r="B102" s="27" t="s">
        <v>58</v>
      </c>
      <c r="C102" s="28">
        <v>0.44052863436123352</v>
      </c>
      <c r="D102" s="27" t="s">
        <v>14</v>
      </c>
      <c r="E102" s="28">
        <v>2.278481012658228</v>
      </c>
      <c r="F102" s="27" t="s">
        <v>105</v>
      </c>
      <c r="G102" s="28">
        <v>1.232394366197183</v>
      </c>
      <c r="J102" s="44"/>
      <c r="K102" s="27" t="s">
        <v>26</v>
      </c>
      <c r="L102" s="28">
        <v>0.34843205574912894</v>
      </c>
      <c r="M102" s="27" t="s">
        <v>20</v>
      </c>
      <c r="N102" s="28">
        <v>1.5037593984962405</v>
      </c>
      <c r="O102" s="27" t="s">
        <v>16</v>
      </c>
      <c r="P102" s="28">
        <v>0.9041591320072333</v>
      </c>
    </row>
    <row r="103" spans="1:16" ht="21.75">
      <c r="A103" s="44"/>
      <c r="B103" s="27" t="s">
        <v>26</v>
      </c>
      <c r="C103" s="28">
        <v>0.41067761806981523</v>
      </c>
      <c r="D103" s="27" t="s">
        <v>109</v>
      </c>
      <c r="E103" s="28">
        <v>2.1885521885521886</v>
      </c>
      <c r="F103" s="27" t="s">
        <v>54</v>
      </c>
      <c r="G103" s="28">
        <v>1.2019230769230771</v>
      </c>
      <c r="J103" s="44"/>
      <c r="K103" s="27" t="s">
        <v>58</v>
      </c>
      <c r="L103" s="28">
        <v>0.34602076124567477</v>
      </c>
      <c r="M103" s="27" t="s">
        <v>109</v>
      </c>
      <c r="N103" s="28">
        <v>1.4270032930845227</v>
      </c>
      <c r="O103" s="27" t="s">
        <v>89</v>
      </c>
      <c r="P103" s="28">
        <v>0.90225563909774442</v>
      </c>
    </row>
    <row r="104" spans="1:16">
      <c r="A104" s="44"/>
      <c r="B104" s="27" t="s">
        <v>27</v>
      </c>
      <c r="C104" s="28">
        <v>0.36945812807881773</v>
      </c>
      <c r="D104" s="27" t="s">
        <v>86</v>
      </c>
      <c r="E104" s="28">
        <v>1.8433179723502304</v>
      </c>
      <c r="F104" s="27" t="s">
        <v>16</v>
      </c>
      <c r="G104" s="28">
        <v>1.1627906976744187</v>
      </c>
      <c r="J104" s="44"/>
      <c r="K104" s="27" t="s">
        <v>27</v>
      </c>
      <c r="L104" s="28">
        <v>0.28708133971291866</v>
      </c>
      <c r="M104" s="27" t="s">
        <v>52</v>
      </c>
      <c r="N104" s="28">
        <v>1.1904761904761905</v>
      </c>
      <c r="O104" s="27" t="s">
        <v>78</v>
      </c>
      <c r="P104" s="28">
        <v>0.89241447694595932</v>
      </c>
    </row>
    <row r="105" spans="1:16">
      <c r="A105" s="44"/>
      <c r="B105" s="27" t="s">
        <v>81</v>
      </c>
      <c r="C105" s="28">
        <v>0.35842293906810035</v>
      </c>
      <c r="D105" s="27" t="s">
        <v>52</v>
      </c>
      <c r="E105" s="28">
        <v>1.8018018018018018</v>
      </c>
      <c r="F105" s="27" t="s">
        <v>51</v>
      </c>
      <c r="G105" s="28">
        <v>1.1470281543274243</v>
      </c>
      <c r="J105" s="44"/>
      <c r="K105" s="27" t="s">
        <v>81</v>
      </c>
      <c r="L105" s="28">
        <v>0.24752475247524752</v>
      </c>
      <c r="M105" s="27" t="s">
        <v>86</v>
      </c>
      <c r="N105" s="28">
        <v>1.1235955056179776</v>
      </c>
      <c r="O105" s="27" t="s">
        <v>51</v>
      </c>
      <c r="P105" s="28">
        <v>0.84452975047984646</v>
      </c>
    </row>
    <row r="106" spans="1:16" ht="21.75">
      <c r="A106" s="44"/>
      <c r="B106" s="27" t="s">
        <v>78</v>
      </c>
      <c r="C106" s="28">
        <v>0.35294117647058826</v>
      </c>
      <c r="D106" s="27" t="s">
        <v>51</v>
      </c>
      <c r="E106" s="28">
        <v>1.6260162601626018</v>
      </c>
      <c r="F106" s="27" t="s">
        <v>37</v>
      </c>
      <c r="G106" s="28">
        <v>1.1224489795918366</v>
      </c>
      <c r="J106" s="44"/>
      <c r="K106" s="27" t="s">
        <v>78</v>
      </c>
      <c r="L106" s="28">
        <v>0.21613832853025938</v>
      </c>
      <c r="M106" s="27" t="s">
        <v>51</v>
      </c>
      <c r="N106" s="28">
        <v>1.0033444816053512</v>
      </c>
      <c r="O106" s="27" t="s">
        <v>111</v>
      </c>
      <c r="P106" s="28">
        <v>0.7539410555174777</v>
      </c>
    </row>
    <row r="107" spans="1:16" ht="21.75">
      <c r="A107" s="44"/>
      <c r="B107" s="27" t="s">
        <v>111</v>
      </c>
      <c r="C107" s="28">
        <v>0.322061191626409</v>
      </c>
      <c r="D107" s="27" t="s">
        <v>73</v>
      </c>
      <c r="E107" s="28">
        <v>1.5544041450777202</v>
      </c>
      <c r="F107" s="27" t="s">
        <v>104</v>
      </c>
      <c r="G107" s="28">
        <v>0.93052109181141429</v>
      </c>
      <c r="J107" s="44"/>
      <c r="K107" s="27" t="s">
        <v>89</v>
      </c>
      <c r="L107" s="28">
        <v>0.21052631578947367</v>
      </c>
      <c r="M107" s="27" t="s">
        <v>73</v>
      </c>
      <c r="N107" s="28">
        <v>0.95846645367412142</v>
      </c>
      <c r="O107" s="27" t="s">
        <v>104</v>
      </c>
      <c r="P107" s="28">
        <v>0.72568940493468792</v>
      </c>
    </row>
    <row r="108" spans="1:16" ht="21.75">
      <c r="A108" s="44"/>
      <c r="B108" s="27" t="s">
        <v>89</v>
      </c>
      <c r="C108" s="28">
        <v>0.3048780487804878</v>
      </c>
      <c r="D108" s="27" t="s">
        <v>103</v>
      </c>
      <c r="E108" s="28">
        <v>1.4814814814814816</v>
      </c>
      <c r="F108" s="27" t="s">
        <v>109</v>
      </c>
      <c r="G108" s="28">
        <v>0.91498284407167363</v>
      </c>
      <c r="J108" s="44"/>
      <c r="K108" s="27" t="s">
        <v>111</v>
      </c>
      <c r="L108" s="28">
        <v>0.20429009193054137</v>
      </c>
      <c r="M108" s="27" t="s">
        <v>103</v>
      </c>
      <c r="N108" s="28">
        <v>0.77972709551656916</v>
      </c>
      <c r="O108" s="27" t="s">
        <v>109</v>
      </c>
      <c r="P108" s="28">
        <v>0.67529544175576817</v>
      </c>
    </row>
    <row r="109" spans="1:16">
      <c r="A109" s="44"/>
      <c r="B109" s="27" t="s">
        <v>71</v>
      </c>
      <c r="C109" s="28">
        <v>0</v>
      </c>
      <c r="D109" s="27" t="s">
        <v>49</v>
      </c>
      <c r="E109" s="28">
        <v>0.9569377990430622</v>
      </c>
      <c r="F109" s="27" t="s">
        <v>20</v>
      </c>
      <c r="G109" s="28">
        <v>0.84039701514163589</v>
      </c>
      <c r="J109" s="44"/>
      <c r="K109" s="27" t="s">
        <v>71</v>
      </c>
      <c r="L109" s="28">
        <v>0</v>
      </c>
      <c r="M109" s="27" t="s">
        <v>104</v>
      </c>
      <c r="N109" s="28">
        <v>0.62761506276150625</v>
      </c>
      <c r="O109" s="27" t="s">
        <v>20</v>
      </c>
      <c r="P109" s="28">
        <v>0.62831762539269853</v>
      </c>
    </row>
    <row r="110" spans="1:16">
      <c r="A110" s="24"/>
      <c r="B110" s="27" t="s">
        <v>75</v>
      </c>
      <c r="C110" s="28">
        <v>0</v>
      </c>
      <c r="D110" s="27" t="s">
        <v>104</v>
      </c>
      <c r="E110" s="28">
        <v>0.93167701863354035</v>
      </c>
      <c r="F110" s="27" t="s">
        <v>49</v>
      </c>
      <c r="G110" s="28">
        <v>0.81395348837209303</v>
      </c>
      <c r="J110" s="26"/>
      <c r="K110" s="27" t="s">
        <v>75</v>
      </c>
      <c r="L110" s="28">
        <v>0</v>
      </c>
      <c r="M110" s="27" t="s">
        <v>49</v>
      </c>
      <c r="N110" s="28">
        <v>0.58823529411764708</v>
      </c>
      <c r="O110" s="27" t="s">
        <v>49</v>
      </c>
      <c r="P110" s="28">
        <v>0.5902192242833052</v>
      </c>
    </row>
  </sheetData>
  <sortState ref="O1:P108">
    <sortCondition descending="1" ref="P1:P108"/>
  </sortState>
  <mergeCells count="10">
    <mergeCell ref="M2:N2"/>
    <mergeCell ref="O2:P2"/>
    <mergeCell ref="A3:A109"/>
    <mergeCell ref="J3:J109"/>
    <mergeCell ref="B1:G1"/>
    <mergeCell ref="K1:P1"/>
    <mergeCell ref="B2:C2"/>
    <mergeCell ref="D2:E2"/>
    <mergeCell ref="F2:G2"/>
    <mergeCell ref="K2:L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12"/>
  <sheetViews>
    <sheetView topLeftCell="P1" workbookViewId="0">
      <selection activeCell="AD5" sqref="AD5:AG9"/>
    </sheetView>
  </sheetViews>
  <sheetFormatPr defaultRowHeight="14.3"/>
  <sheetData>
    <row r="1" spans="1:40" ht="32.6" customHeight="1">
      <c r="A1" s="47" t="s">
        <v>121</v>
      </c>
      <c r="B1" s="48"/>
      <c r="C1" s="48"/>
      <c r="D1" s="48"/>
      <c r="E1" s="48"/>
      <c r="H1" s="47" t="s">
        <v>122</v>
      </c>
      <c r="I1" s="48"/>
      <c r="J1" s="48"/>
      <c r="K1" s="48"/>
      <c r="L1" s="48"/>
      <c r="O1" s="47" t="s">
        <v>123</v>
      </c>
      <c r="P1" s="48"/>
      <c r="Q1" s="48"/>
      <c r="R1" s="48"/>
      <c r="S1" s="48"/>
      <c r="V1" s="47" t="s">
        <v>124</v>
      </c>
      <c r="W1" s="48"/>
      <c r="X1" s="48"/>
      <c r="Y1" s="48"/>
      <c r="Z1" s="48"/>
      <c r="AC1" s="47" t="s">
        <v>125</v>
      </c>
      <c r="AD1" s="48"/>
      <c r="AE1" s="48"/>
      <c r="AF1" s="48"/>
      <c r="AG1" s="48"/>
      <c r="AJ1" s="47" t="s">
        <v>126</v>
      </c>
      <c r="AK1" s="48"/>
      <c r="AL1" s="48"/>
      <c r="AM1" s="48"/>
      <c r="AN1" s="48"/>
    </row>
    <row r="2" spans="1:40" ht="14.95" thickBot="1">
      <c r="A2" s="49" t="s">
        <v>0</v>
      </c>
      <c r="B2" s="48"/>
      <c r="C2" s="48"/>
      <c r="D2" s="48"/>
      <c r="E2" s="48"/>
      <c r="H2" s="49" t="s">
        <v>0</v>
      </c>
      <c r="I2" s="48"/>
      <c r="J2" s="48"/>
      <c r="K2" s="48"/>
      <c r="L2" s="48"/>
      <c r="O2" s="49" t="s">
        <v>0</v>
      </c>
      <c r="P2" s="48"/>
      <c r="Q2" s="48"/>
      <c r="R2" s="48"/>
      <c r="S2" s="48"/>
      <c r="V2" s="49" t="s">
        <v>0</v>
      </c>
      <c r="W2" s="48"/>
      <c r="X2" s="48"/>
      <c r="Y2" s="48"/>
      <c r="Z2" s="48"/>
      <c r="AC2" s="49" t="s">
        <v>0</v>
      </c>
      <c r="AD2" s="48"/>
      <c r="AE2" s="48"/>
      <c r="AF2" s="48"/>
      <c r="AG2" s="48"/>
      <c r="AJ2" s="49" t="s">
        <v>0</v>
      </c>
      <c r="AK2" s="48"/>
      <c r="AL2" s="48"/>
      <c r="AM2" s="48"/>
      <c r="AN2" s="48"/>
    </row>
    <row r="3" spans="1:40" ht="34.65" customHeight="1" thickBot="1">
      <c r="A3" s="61" t="s">
        <v>113</v>
      </c>
      <c r="B3" s="51"/>
      <c r="C3" s="54" t="s">
        <v>1</v>
      </c>
      <c r="D3" s="55"/>
      <c r="E3" s="56" t="s">
        <v>2</v>
      </c>
      <c r="H3" s="61" t="s">
        <v>114</v>
      </c>
      <c r="I3" s="51"/>
      <c r="J3" s="54" t="s">
        <v>1</v>
      </c>
      <c r="K3" s="55"/>
      <c r="L3" s="56" t="s">
        <v>2</v>
      </c>
      <c r="O3" s="61" t="s">
        <v>115</v>
      </c>
      <c r="P3" s="51"/>
      <c r="Q3" s="54" t="s">
        <v>1</v>
      </c>
      <c r="R3" s="55"/>
      <c r="S3" s="56" t="s">
        <v>2</v>
      </c>
      <c r="V3" s="61" t="s">
        <v>116</v>
      </c>
      <c r="W3" s="51"/>
      <c r="X3" s="54" t="s">
        <v>1</v>
      </c>
      <c r="Y3" s="55"/>
      <c r="Z3" s="56" t="s">
        <v>2</v>
      </c>
      <c r="AC3" s="50" t="s">
        <v>127</v>
      </c>
      <c r="AD3" s="51"/>
      <c r="AE3" s="54" t="s">
        <v>1</v>
      </c>
      <c r="AF3" s="55"/>
      <c r="AG3" s="56" t="s">
        <v>2</v>
      </c>
      <c r="AJ3" s="50" t="s">
        <v>128</v>
      </c>
      <c r="AK3" s="51"/>
      <c r="AL3" s="54" t="s">
        <v>1</v>
      </c>
      <c r="AM3" s="55"/>
      <c r="AN3" s="56" t="s">
        <v>2</v>
      </c>
    </row>
    <row r="4" spans="1:40" ht="34" thickBot="1">
      <c r="A4" s="52"/>
      <c r="B4" s="53"/>
      <c r="C4" s="1" t="s">
        <v>3</v>
      </c>
      <c r="D4" s="2" t="s">
        <v>4</v>
      </c>
      <c r="E4" s="57"/>
      <c r="H4" s="52"/>
      <c r="I4" s="53"/>
      <c r="J4" s="1" t="s">
        <v>3</v>
      </c>
      <c r="K4" s="2" t="s">
        <v>4</v>
      </c>
      <c r="L4" s="57"/>
      <c r="O4" s="52"/>
      <c r="P4" s="53"/>
      <c r="Q4" s="1" t="s">
        <v>3</v>
      </c>
      <c r="R4" s="2" t="s">
        <v>4</v>
      </c>
      <c r="S4" s="57"/>
      <c r="V4" s="52"/>
      <c r="W4" s="53"/>
      <c r="X4" s="1" t="s">
        <v>3</v>
      </c>
      <c r="Y4" s="2" t="s">
        <v>4</v>
      </c>
      <c r="Z4" s="57"/>
      <c r="AC4" s="52"/>
      <c r="AD4" s="53"/>
      <c r="AE4" s="1" t="s">
        <v>3</v>
      </c>
      <c r="AF4" s="2" t="s">
        <v>4</v>
      </c>
      <c r="AG4" s="57"/>
      <c r="AJ4" s="52"/>
      <c r="AK4" s="53"/>
      <c r="AL4" s="1" t="s">
        <v>3</v>
      </c>
      <c r="AM4" s="2" t="s">
        <v>4</v>
      </c>
      <c r="AN4" s="57"/>
    </row>
    <row r="5" spans="1:40">
      <c r="A5" s="60" t="s">
        <v>5</v>
      </c>
      <c r="B5" s="3" t="s">
        <v>6</v>
      </c>
      <c r="C5" s="4">
        <v>4420</v>
      </c>
      <c r="D5" s="5">
        <v>1229</v>
      </c>
      <c r="E5" s="6">
        <v>5649</v>
      </c>
      <c r="H5" s="60" t="s">
        <v>5</v>
      </c>
      <c r="I5" s="3" t="s">
        <v>6</v>
      </c>
      <c r="J5" s="4">
        <v>57</v>
      </c>
      <c r="K5" s="5">
        <v>45</v>
      </c>
      <c r="L5" s="6">
        <v>102</v>
      </c>
      <c r="O5" s="60" t="s">
        <v>5</v>
      </c>
      <c r="P5" s="3" t="s">
        <v>6</v>
      </c>
      <c r="Q5" s="4">
        <v>59</v>
      </c>
      <c r="R5" s="5">
        <v>50</v>
      </c>
      <c r="S5" s="6">
        <v>109</v>
      </c>
      <c r="V5" s="60" t="s">
        <v>5</v>
      </c>
      <c r="W5" s="3" t="s">
        <v>6</v>
      </c>
      <c r="X5" s="4">
        <v>6410</v>
      </c>
      <c r="Y5" s="5">
        <v>1980</v>
      </c>
      <c r="Z5" s="6">
        <v>8390</v>
      </c>
      <c r="AC5" s="60" t="s">
        <v>5</v>
      </c>
      <c r="AD5" s="3" t="s">
        <v>6</v>
      </c>
      <c r="AE5" s="15">
        <f>Q5/C5*100</f>
        <v>1.3348416289592759</v>
      </c>
      <c r="AF5" s="16">
        <f>R5/D5*100</f>
        <v>4.068348250610252</v>
      </c>
      <c r="AG5" s="19">
        <f>S5/E5*100</f>
        <v>1.9295450522216322</v>
      </c>
      <c r="AJ5" s="58" t="s">
        <v>5</v>
      </c>
      <c r="AK5" s="3" t="s">
        <v>6</v>
      </c>
      <c r="AL5" s="15">
        <f>IF(Q5+X5&gt;0,Q5/(Q5+X5)*100,"-")</f>
        <v>0.91204204668418609</v>
      </c>
      <c r="AM5" s="16">
        <f>IF(R5+Y5&gt;0,R5/(R5+Y5)*100,"-")</f>
        <v>2.4630541871921183</v>
      </c>
      <c r="AN5" s="19">
        <f>IF(S5+Z5&gt;0,S5/(S5+Z5)*100,"-")</f>
        <v>1.2825038239792916</v>
      </c>
    </row>
    <row r="6" spans="1:40">
      <c r="A6" s="59"/>
      <c r="B6" s="7" t="s">
        <v>7</v>
      </c>
      <c r="C6" s="8">
        <v>209</v>
      </c>
      <c r="D6" s="9">
        <v>156</v>
      </c>
      <c r="E6" s="10">
        <v>365</v>
      </c>
      <c r="H6" s="59"/>
      <c r="I6" s="7" t="s">
        <v>7</v>
      </c>
      <c r="J6" s="8">
        <v>2</v>
      </c>
      <c r="K6" s="9">
        <v>18</v>
      </c>
      <c r="L6" s="10">
        <v>20</v>
      </c>
      <c r="O6" s="59"/>
      <c r="P6" s="7" t="s">
        <v>7</v>
      </c>
      <c r="Q6" s="8">
        <v>2</v>
      </c>
      <c r="R6" s="9">
        <v>20</v>
      </c>
      <c r="S6" s="10">
        <v>22</v>
      </c>
      <c r="V6" s="59"/>
      <c r="W6" s="7" t="s">
        <v>7</v>
      </c>
      <c r="X6" s="8">
        <v>275</v>
      </c>
      <c r="Y6" s="9">
        <v>218</v>
      </c>
      <c r="Z6" s="10">
        <v>493</v>
      </c>
      <c r="AC6" s="59"/>
      <c r="AD6" s="7" t="s">
        <v>7</v>
      </c>
      <c r="AE6" s="17">
        <f t="shared" ref="AE6:AG8" si="0">Q6/C6*100</f>
        <v>0.9569377990430622</v>
      </c>
      <c r="AF6" s="18">
        <f t="shared" ref="AF6:AF8" si="1">R6/D6*100</f>
        <v>12.820512820512819</v>
      </c>
      <c r="AG6" s="20">
        <f t="shared" si="0"/>
        <v>6.0273972602739727</v>
      </c>
      <c r="AJ6" s="59"/>
      <c r="AK6" s="7" t="s">
        <v>7</v>
      </c>
      <c r="AL6" s="17">
        <f t="shared" ref="AL6:AL69" si="2">IF(Q6+X6&gt;0,Q6/(Q6+X6)*100,"-")</f>
        <v>0.72202166064981954</v>
      </c>
      <c r="AM6" s="18">
        <f t="shared" ref="AM6:AN69" si="3">IF(R6+Y6&gt;0,R6/(R6+Y6)*100,"-")</f>
        <v>8.4033613445378155</v>
      </c>
      <c r="AN6" s="20">
        <f t="shared" si="3"/>
        <v>4.2718446601941746</v>
      </c>
    </row>
    <row r="7" spans="1:40">
      <c r="A7" s="59"/>
      <c r="B7" s="7" t="s">
        <v>8</v>
      </c>
      <c r="C7" s="8">
        <v>688</v>
      </c>
      <c r="D7" s="9">
        <v>309</v>
      </c>
      <c r="E7" s="10">
        <v>997</v>
      </c>
      <c r="H7" s="59"/>
      <c r="I7" s="7" t="s">
        <v>8</v>
      </c>
      <c r="J7" s="8">
        <v>10</v>
      </c>
      <c r="K7" s="9">
        <v>12</v>
      </c>
      <c r="L7" s="10">
        <v>22</v>
      </c>
      <c r="O7" s="59"/>
      <c r="P7" s="7" t="s">
        <v>8</v>
      </c>
      <c r="Q7" s="8">
        <v>11</v>
      </c>
      <c r="R7" s="9">
        <v>13</v>
      </c>
      <c r="S7" s="10">
        <v>24</v>
      </c>
      <c r="V7" s="59"/>
      <c r="W7" s="7" t="s">
        <v>8</v>
      </c>
      <c r="X7" s="8">
        <v>917</v>
      </c>
      <c r="Y7" s="9">
        <v>496</v>
      </c>
      <c r="Z7" s="10">
        <v>1413</v>
      </c>
      <c r="AC7" s="59"/>
      <c r="AD7" s="7" t="s">
        <v>8</v>
      </c>
      <c r="AE7" s="17">
        <f t="shared" si="0"/>
        <v>1.5988372093023258</v>
      </c>
      <c r="AF7" s="18">
        <f t="shared" si="1"/>
        <v>4.2071197411003238</v>
      </c>
      <c r="AG7" s="20">
        <f t="shared" si="0"/>
        <v>2.4072216649949847</v>
      </c>
      <c r="AJ7" s="59"/>
      <c r="AK7" s="7" t="s">
        <v>8</v>
      </c>
      <c r="AL7" s="17">
        <f t="shared" si="2"/>
        <v>1.1853448275862069</v>
      </c>
      <c r="AM7" s="18">
        <f t="shared" si="3"/>
        <v>2.5540275049115913</v>
      </c>
      <c r="AN7" s="20">
        <f t="shared" si="3"/>
        <v>1.6701461377870561</v>
      </c>
    </row>
    <row r="8" spans="1:40">
      <c r="A8" s="59"/>
      <c r="B8" s="7" t="s">
        <v>9</v>
      </c>
      <c r="C8" s="8">
        <v>659</v>
      </c>
      <c r="D8" s="9">
        <v>584</v>
      </c>
      <c r="E8" s="10">
        <v>1243</v>
      </c>
      <c r="H8" s="59"/>
      <c r="I8" s="7" t="s">
        <v>9</v>
      </c>
      <c r="J8" s="8">
        <v>13</v>
      </c>
      <c r="K8" s="9">
        <v>25</v>
      </c>
      <c r="L8" s="10">
        <v>38</v>
      </c>
      <c r="O8" s="59"/>
      <c r="P8" s="7" t="s">
        <v>9</v>
      </c>
      <c r="Q8" s="8">
        <v>14</v>
      </c>
      <c r="R8" s="9">
        <v>27</v>
      </c>
      <c r="S8" s="10">
        <v>41</v>
      </c>
      <c r="V8" s="59"/>
      <c r="W8" s="7" t="s">
        <v>9</v>
      </c>
      <c r="X8" s="8">
        <v>945</v>
      </c>
      <c r="Y8" s="9">
        <v>996</v>
      </c>
      <c r="Z8" s="10">
        <v>1941</v>
      </c>
      <c r="AC8" s="59"/>
      <c r="AD8" s="7" t="s">
        <v>9</v>
      </c>
      <c r="AE8" s="17">
        <f t="shared" si="0"/>
        <v>2.1244309559939301</v>
      </c>
      <c r="AF8" s="18">
        <f t="shared" si="1"/>
        <v>4.6232876712328768</v>
      </c>
      <c r="AG8" s="20">
        <f t="shared" si="0"/>
        <v>3.2984714400643607</v>
      </c>
      <c r="AJ8" s="59"/>
      <c r="AK8" s="7" t="s">
        <v>9</v>
      </c>
      <c r="AL8" s="17">
        <f t="shared" si="2"/>
        <v>1.4598540145985401</v>
      </c>
      <c r="AM8" s="18">
        <f t="shared" si="3"/>
        <v>2.6392961876832843</v>
      </c>
      <c r="AN8" s="20">
        <f t="shared" si="3"/>
        <v>2.0686175580221997</v>
      </c>
    </row>
    <row r="9" spans="1:40">
      <c r="A9" s="59"/>
      <c r="B9" s="7" t="s">
        <v>10</v>
      </c>
      <c r="C9" s="8">
        <v>313</v>
      </c>
      <c r="D9" s="9">
        <v>202</v>
      </c>
      <c r="E9" s="10">
        <v>515</v>
      </c>
      <c r="H9" s="59"/>
      <c r="I9" s="7" t="s">
        <v>10</v>
      </c>
      <c r="J9" s="8">
        <v>4</v>
      </c>
      <c r="K9" s="9">
        <v>6</v>
      </c>
      <c r="L9" s="10">
        <v>10</v>
      </c>
      <c r="O9" s="59"/>
      <c r="P9" s="7" t="s">
        <v>10</v>
      </c>
      <c r="Q9" s="8">
        <v>4</v>
      </c>
      <c r="R9" s="9">
        <v>6</v>
      </c>
      <c r="S9" s="10">
        <v>10</v>
      </c>
      <c r="V9" s="59"/>
      <c r="W9" s="7" t="s">
        <v>10</v>
      </c>
      <c r="X9" s="8">
        <v>415</v>
      </c>
      <c r="Y9" s="9">
        <v>306</v>
      </c>
      <c r="Z9" s="10">
        <v>721</v>
      </c>
      <c r="AC9" s="59"/>
      <c r="AD9" s="7" t="s">
        <v>10</v>
      </c>
      <c r="AE9" s="17">
        <f t="shared" ref="AE9:AG15" si="4">Q9/C9*100</f>
        <v>1.2779552715654952</v>
      </c>
      <c r="AF9" s="18">
        <f t="shared" ref="AF9:AF15" si="5">R9/D9*100</f>
        <v>2.9702970297029703</v>
      </c>
      <c r="AG9" s="20">
        <f t="shared" si="4"/>
        <v>1.9417475728155338</v>
      </c>
      <c r="AJ9" s="59"/>
      <c r="AK9" s="7" t="s">
        <v>10</v>
      </c>
      <c r="AL9" s="17">
        <f t="shared" si="2"/>
        <v>0.95465393794749409</v>
      </c>
      <c r="AM9" s="18">
        <f t="shared" si="3"/>
        <v>1.9230769230769231</v>
      </c>
      <c r="AN9" s="20">
        <f t="shared" si="3"/>
        <v>1.3679890560875512</v>
      </c>
    </row>
    <row r="10" spans="1:40" ht="21.75">
      <c r="A10" s="59"/>
      <c r="B10" s="7" t="s">
        <v>11</v>
      </c>
      <c r="C10" s="8">
        <v>837</v>
      </c>
      <c r="D10" s="9">
        <v>455</v>
      </c>
      <c r="E10" s="10">
        <v>1292</v>
      </c>
      <c r="H10" s="59"/>
      <c r="I10" s="7" t="s">
        <v>11</v>
      </c>
      <c r="J10" s="8">
        <v>6</v>
      </c>
      <c r="K10" s="9">
        <v>19</v>
      </c>
      <c r="L10" s="10">
        <v>25</v>
      </c>
      <c r="O10" s="59"/>
      <c r="P10" s="7" t="s">
        <v>11</v>
      </c>
      <c r="Q10" s="8">
        <v>6</v>
      </c>
      <c r="R10" s="9">
        <v>19</v>
      </c>
      <c r="S10" s="10">
        <v>25</v>
      </c>
      <c r="V10" s="59"/>
      <c r="W10" s="7" t="s">
        <v>11</v>
      </c>
      <c r="X10" s="8">
        <v>1086</v>
      </c>
      <c r="Y10" s="9">
        <v>707</v>
      </c>
      <c r="Z10" s="10">
        <v>1793</v>
      </c>
      <c r="AC10" s="59"/>
      <c r="AD10" s="7" t="s">
        <v>11</v>
      </c>
      <c r="AE10" s="17">
        <f t="shared" si="4"/>
        <v>0.71684587813620071</v>
      </c>
      <c r="AF10" s="18">
        <f t="shared" si="5"/>
        <v>4.1758241758241752</v>
      </c>
      <c r="AG10" s="20">
        <f t="shared" si="4"/>
        <v>1.9349845201238391</v>
      </c>
      <c r="AJ10" s="59"/>
      <c r="AK10" s="7" t="s">
        <v>11</v>
      </c>
      <c r="AL10" s="17">
        <f t="shared" si="2"/>
        <v>0.5494505494505495</v>
      </c>
      <c r="AM10" s="18">
        <f t="shared" si="3"/>
        <v>2.6170798898071626</v>
      </c>
      <c r="AN10" s="20">
        <f t="shared" si="3"/>
        <v>1.3751375137513753</v>
      </c>
    </row>
    <row r="11" spans="1:40" ht="32.6">
      <c r="A11" s="59"/>
      <c r="B11" s="7" t="s">
        <v>12</v>
      </c>
      <c r="C11" s="8">
        <v>145</v>
      </c>
      <c r="D11" s="9">
        <v>122</v>
      </c>
      <c r="E11" s="10">
        <v>267</v>
      </c>
      <c r="H11" s="59"/>
      <c r="I11" s="7" t="s">
        <v>12</v>
      </c>
      <c r="J11" s="8">
        <v>2</v>
      </c>
      <c r="K11" s="9">
        <v>7</v>
      </c>
      <c r="L11" s="10">
        <v>9</v>
      </c>
      <c r="O11" s="59"/>
      <c r="P11" s="7" t="s">
        <v>12</v>
      </c>
      <c r="Q11" s="8">
        <v>3</v>
      </c>
      <c r="R11" s="9">
        <v>9</v>
      </c>
      <c r="S11" s="10">
        <v>12</v>
      </c>
      <c r="V11" s="59"/>
      <c r="W11" s="7" t="s">
        <v>12</v>
      </c>
      <c r="X11" s="8">
        <v>188</v>
      </c>
      <c r="Y11" s="9">
        <v>203</v>
      </c>
      <c r="Z11" s="10">
        <v>391</v>
      </c>
      <c r="AC11" s="59"/>
      <c r="AD11" s="7" t="s">
        <v>12</v>
      </c>
      <c r="AE11" s="17">
        <f t="shared" si="4"/>
        <v>2.0689655172413794</v>
      </c>
      <c r="AF11" s="18">
        <f t="shared" si="5"/>
        <v>7.3770491803278686</v>
      </c>
      <c r="AG11" s="20">
        <f t="shared" si="4"/>
        <v>4.4943820224719104</v>
      </c>
      <c r="AJ11" s="59"/>
      <c r="AK11" s="7" t="s">
        <v>12</v>
      </c>
      <c r="AL11" s="17">
        <f t="shared" si="2"/>
        <v>1.5706806282722512</v>
      </c>
      <c r="AM11" s="18">
        <f t="shared" si="3"/>
        <v>4.2452830188679247</v>
      </c>
      <c r="AN11" s="20">
        <f t="shared" si="3"/>
        <v>2.9776674937965262</v>
      </c>
    </row>
    <row r="12" spans="1:40">
      <c r="A12" s="59"/>
      <c r="B12" s="7" t="s">
        <v>13</v>
      </c>
      <c r="C12" s="8">
        <v>863</v>
      </c>
      <c r="D12" s="9">
        <v>149</v>
      </c>
      <c r="E12" s="10">
        <v>1012</v>
      </c>
      <c r="H12" s="59"/>
      <c r="I12" s="7" t="s">
        <v>13</v>
      </c>
      <c r="J12" s="8">
        <v>6</v>
      </c>
      <c r="K12" s="9">
        <v>6</v>
      </c>
      <c r="L12" s="10">
        <v>12</v>
      </c>
      <c r="O12" s="59"/>
      <c r="P12" s="7" t="s">
        <v>13</v>
      </c>
      <c r="Q12" s="8">
        <v>7</v>
      </c>
      <c r="R12" s="9">
        <v>6</v>
      </c>
      <c r="S12" s="10">
        <v>13</v>
      </c>
      <c r="V12" s="59"/>
      <c r="W12" s="7" t="s">
        <v>13</v>
      </c>
      <c r="X12" s="8">
        <v>1080</v>
      </c>
      <c r="Y12" s="9">
        <v>211</v>
      </c>
      <c r="Z12" s="10">
        <v>1291</v>
      </c>
      <c r="AC12" s="59"/>
      <c r="AD12" s="7" t="s">
        <v>13</v>
      </c>
      <c r="AE12" s="17">
        <f t="shared" si="4"/>
        <v>0.81112398609501735</v>
      </c>
      <c r="AF12" s="18">
        <f t="shared" si="5"/>
        <v>4.0268456375838921</v>
      </c>
      <c r="AG12" s="20">
        <f t="shared" si="4"/>
        <v>1.2845849802371543</v>
      </c>
      <c r="AJ12" s="59"/>
      <c r="AK12" s="7" t="s">
        <v>13</v>
      </c>
      <c r="AL12" s="17">
        <f t="shared" si="2"/>
        <v>0.64397424103035883</v>
      </c>
      <c r="AM12" s="18">
        <f t="shared" si="3"/>
        <v>2.7649769585253456</v>
      </c>
      <c r="AN12" s="20">
        <f t="shared" si="3"/>
        <v>0.99693251533742333</v>
      </c>
    </row>
    <row r="13" spans="1:40">
      <c r="A13" s="59"/>
      <c r="B13" s="7" t="s">
        <v>14</v>
      </c>
      <c r="C13" s="8">
        <v>933</v>
      </c>
      <c r="D13" s="9">
        <v>395</v>
      </c>
      <c r="E13" s="10">
        <v>1328</v>
      </c>
      <c r="H13" s="59"/>
      <c r="I13" s="7" t="s">
        <v>14</v>
      </c>
      <c r="J13" s="8">
        <v>14</v>
      </c>
      <c r="K13" s="9">
        <v>9</v>
      </c>
      <c r="L13" s="10">
        <v>23</v>
      </c>
      <c r="O13" s="59"/>
      <c r="P13" s="7" t="s">
        <v>14</v>
      </c>
      <c r="Q13" s="8">
        <v>14</v>
      </c>
      <c r="R13" s="9">
        <v>9</v>
      </c>
      <c r="S13" s="10">
        <v>23</v>
      </c>
      <c r="V13" s="59"/>
      <c r="W13" s="7" t="s">
        <v>14</v>
      </c>
      <c r="X13" s="8">
        <v>1114</v>
      </c>
      <c r="Y13" s="9">
        <v>584</v>
      </c>
      <c r="Z13" s="10">
        <v>1698</v>
      </c>
      <c r="AC13" s="59"/>
      <c r="AD13" s="7" t="s">
        <v>14</v>
      </c>
      <c r="AE13" s="17">
        <f t="shared" si="4"/>
        <v>1.5005359056806002</v>
      </c>
      <c r="AF13" s="18">
        <f t="shared" si="5"/>
        <v>2.278481012658228</v>
      </c>
      <c r="AG13" s="20">
        <f t="shared" si="4"/>
        <v>1.7319277108433735</v>
      </c>
      <c r="AJ13" s="59"/>
      <c r="AK13" s="7" t="s">
        <v>14</v>
      </c>
      <c r="AL13" s="17">
        <f t="shared" si="2"/>
        <v>1.2411347517730498</v>
      </c>
      <c r="AM13" s="18">
        <f t="shared" si="3"/>
        <v>1.5177065767284992</v>
      </c>
      <c r="AN13" s="20">
        <f t="shared" si="3"/>
        <v>1.336432306798373</v>
      </c>
    </row>
    <row r="14" spans="1:40">
      <c r="A14" s="59"/>
      <c r="B14" s="7" t="s">
        <v>15</v>
      </c>
      <c r="C14" s="8">
        <v>4584</v>
      </c>
      <c r="D14" s="9">
        <v>502</v>
      </c>
      <c r="E14" s="10">
        <v>5086</v>
      </c>
      <c r="H14" s="59"/>
      <c r="I14" s="7" t="s">
        <v>15</v>
      </c>
      <c r="J14" s="8">
        <v>26</v>
      </c>
      <c r="K14" s="9">
        <v>9</v>
      </c>
      <c r="L14" s="10">
        <v>35</v>
      </c>
      <c r="O14" s="59"/>
      <c r="P14" s="7" t="s">
        <v>15</v>
      </c>
      <c r="Q14" s="8">
        <v>26</v>
      </c>
      <c r="R14" s="9">
        <v>52</v>
      </c>
      <c r="S14" s="10">
        <v>78</v>
      </c>
      <c r="V14" s="59"/>
      <c r="W14" s="7" t="s">
        <v>15</v>
      </c>
      <c r="X14" s="8">
        <v>5594</v>
      </c>
      <c r="Y14" s="9">
        <v>746</v>
      </c>
      <c r="Z14" s="10">
        <v>6340</v>
      </c>
      <c r="AC14" s="59"/>
      <c r="AD14" s="7" t="s">
        <v>15</v>
      </c>
      <c r="AE14" s="17">
        <f t="shared" si="4"/>
        <v>0.56719022687609066</v>
      </c>
      <c r="AF14" s="18">
        <f t="shared" si="5"/>
        <v>10.358565737051793</v>
      </c>
      <c r="AG14" s="20">
        <f t="shared" si="4"/>
        <v>1.5336217066456941</v>
      </c>
      <c r="AJ14" s="59"/>
      <c r="AK14" s="7" t="s">
        <v>15</v>
      </c>
      <c r="AL14" s="17">
        <f t="shared" si="2"/>
        <v>0.46263345195729533</v>
      </c>
      <c r="AM14" s="18">
        <f t="shared" si="3"/>
        <v>6.5162907268170418</v>
      </c>
      <c r="AN14" s="20">
        <f t="shared" si="3"/>
        <v>1.2153318790900591</v>
      </c>
    </row>
    <row r="15" spans="1:40">
      <c r="A15" s="59"/>
      <c r="B15" s="7" t="s">
        <v>16</v>
      </c>
      <c r="C15" s="8">
        <v>680</v>
      </c>
      <c r="D15" s="9">
        <v>180</v>
      </c>
      <c r="E15" s="10">
        <v>860</v>
      </c>
      <c r="H15" s="59"/>
      <c r="I15" s="7" t="s">
        <v>16</v>
      </c>
      <c r="J15" s="8">
        <v>4</v>
      </c>
      <c r="K15" s="9">
        <v>6</v>
      </c>
      <c r="L15" s="10">
        <v>10</v>
      </c>
      <c r="O15" s="59"/>
      <c r="P15" s="7" t="s">
        <v>16</v>
      </c>
      <c r="Q15" s="8">
        <v>4</v>
      </c>
      <c r="R15" s="9">
        <v>6</v>
      </c>
      <c r="S15" s="10">
        <v>10</v>
      </c>
      <c r="V15" s="59"/>
      <c r="W15" s="7" t="s">
        <v>16</v>
      </c>
      <c r="X15" s="8">
        <v>839</v>
      </c>
      <c r="Y15" s="9">
        <v>257</v>
      </c>
      <c r="Z15" s="10">
        <v>1096</v>
      </c>
      <c r="AC15" s="59"/>
      <c r="AD15" s="7" t="s">
        <v>16</v>
      </c>
      <c r="AE15" s="17">
        <f t="shared" si="4"/>
        <v>0.58823529411764708</v>
      </c>
      <c r="AF15" s="18">
        <f t="shared" si="5"/>
        <v>3.3333333333333335</v>
      </c>
      <c r="AG15" s="20">
        <f t="shared" si="4"/>
        <v>1.1627906976744187</v>
      </c>
      <c r="AJ15" s="59"/>
      <c r="AK15" s="7" t="s">
        <v>16</v>
      </c>
      <c r="AL15" s="17">
        <f t="shared" si="2"/>
        <v>0.47449584816132861</v>
      </c>
      <c r="AM15" s="18">
        <f t="shared" si="3"/>
        <v>2.2813688212927756</v>
      </c>
      <c r="AN15" s="20">
        <f t="shared" si="3"/>
        <v>0.9041591320072333</v>
      </c>
    </row>
    <row r="16" spans="1:40">
      <c r="A16" s="59"/>
      <c r="B16" s="7" t="s">
        <v>17</v>
      </c>
      <c r="C16" s="8">
        <v>1943</v>
      </c>
      <c r="D16" s="9">
        <v>551</v>
      </c>
      <c r="E16" s="10">
        <v>2494</v>
      </c>
      <c r="H16" s="59"/>
      <c r="I16" s="7" t="s">
        <v>17</v>
      </c>
      <c r="J16" s="8">
        <v>21</v>
      </c>
      <c r="K16" s="9">
        <v>18</v>
      </c>
      <c r="L16" s="10">
        <v>39</v>
      </c>
      <c r="O16" s="59"/>
      <c r="P16" s="7" t="s">
        <v>17</v>
      </c>
      <c r="Q16" s="8">
        <v>21</v>
      </c>
      <c r="R16" s="9">
        <v>19</v>
      </c>
      <c r="S16" s="10">
        <v>40</v>
      </c>
      <c r="V16" s="59"/>
      <c r="W16" s="7" t="s">
        <v>17</v>
      </c>
      <c r="X16" s="8">
        <v>2569</v>
      </c>
      <c r="Y16" s="9">
        <v>850</v>
      </c>
      <c r="Z16" s="10">
        <v>3419</v>
      </c>
      <c r="AC16" s="59"/>
      <c r="AD16" s="7" t="s">
        <v>17</v>
      </c>
      <c r="AE16" s="17">
        <f t="shared" ref="AE16:AG79" si="6">Q16/C16*100</f>
        <v>1.0808028821410192</v>
      </c>
      <c r="AF16" s="18">
        <f t="shared" ref="AF16:AF79" si="7">R16/D16*100</f>
        <v>3.4482758620689653</v>
      </c>
      <c r="AG16" s="20">
        <f t="shared" si="6"/>
        <v>1.6038492381716118</v>
      </c>
      <c r="AJ16" s="59"/>
      <c r="AK16" s="7" t="s">
        <v>17</v>
      </c>
      <c r="AL16" s="17">
        <f t="shared" si="2"/>
        <v>0.81081081081081086</v>
      </c>
      <c r="AM16" s="18">
        <f t="shared" si="3"/>
        <v>2.186421173762946</v>
      </c>
      <c r="AN16" s="20">
        <f t="shared" si="3"/>
        <v>1.1564035848511129</v>
      </c>
    </row>
    <row r="17" spans="1:40">
      <c r="A17" s="59"/>
      <c r="B17" s="7" t="s">
        <v>18</v>
      </c>
      <c r="C17" s="8">
        <v>1282</v>
      </c>
      <c r="D17" s="9">
        <v>305</v>
      </c>
      <c r="E17" s="10">
        <v>1587</v>
      </c>
      <c r="H17" s="59"/>
      <c r="I17" s="7" t="s">
        <v>18</v>
      </c>
      <c r="J17" s="8">
        <v>13</v>
      </c>
      <c r="K17" s="9">
        <v>7</v>
      </c>
      <c r="L17" s="10">
        <v>20</v>
      </c>
      <c r="O17" s="59"/>
      <c r="P17" s="7" t="s">
        <v>18</v>
      </c>
      <c r="Q17" s="8">
        <v>13</v>
      </c>
      <c r="R17" s="9">
        <v>9</v>
      </c>
      <c r="S17" s="10">
        <v>22</v>
      </c>
      <c r="V17" s="59"/>
      <c r="W17" s="7" t="s">
        <v>18</v>
      </c>
      <c r="X17" s="8">
        <v>1712</v>
      </c>
      <c r="Y17" s="9">
        <v>484</v>
      </c>
      <c r="Z17" s="10">
        <v>2196</v>
      </c>
      <c r="AC17" s="59"/>
      <c r="AD17" s="7" t="s">
        <v>18</v>
      </c>
      <c r="AE17" s="17">
        <f t="shared" si="6"/>
        <v>1.014040561622465</v>
      </c>
      <c r="AF17" s="18">
        <f t="shared" si="7"/>
        <v>2.9508196721311477</v>
      </c>
      <c r="AG17" s="20">
        <f t="shared" si="6"/>
        <v>1.3862633900441084</v>
      </c>
      <c r="AJ17" s="59"/>
      <c r="AK17" s="7" t="s">
        <v>18</v>
      </c>
      <c r="AL17" s="17">
        <f t="shared" si="2"/>
        <v>0.75362318840579712</v>
      </c>
      <c r="AM17" s="18">
        <f t="shared" si="3"/>
        <v>1.8255578093306288</v>
      </c>
      <c r="AN17" s="20">
        <f t="shared" si="3"/>
        <v>0.99188458070333629</v>
      </c>
    </row>
    <row r="18" spans="1:40">
      <c r="A18" s="59"/>
      <c r="B18" s="7" t="s">
        <v>19</v>
      </c>
      <c r="C18" s="8">
        <v>249</v>
      </c>
      <c r="D18" s="9">
        <v>205</v>
      </c>
      <c r="E18" s="10">
        <v>454</v>
      </c>
      <c r="H18" s="59"/>
      <c r="I18" s="7" t="s">
        <v>19</v>
      </c>
      <c r="J18" s="8">
        <v>7</v>
      </c>
      <c r="K18" s="9">
        <v>10</v>
      </c>
      <c r="L18" s="10">
        <v>17</v>
      </c>
      <c r="O18" s="59"/>
      <c r="P18" s="7" t="s">
        <v>19</v>
      </c>
      <c r="Q18" s="8">
        <v>7</v>
      </c>
      <c r="R18" s="9">
        <v>15</v>
      </c>
      <c r="S18" s="10">
        <v>22</v>
      </c>
      <c r="V18" s="59"/>
      <c r="W18" s="7" t="s">
        <v>19</v>
      </c>
      <c r="X18" s="8">
        <v>368</v>
      </c>
      <c r="Y18" s="9">
        <v>342</v>
      </c>
      <c r="Z18" s="10">
        <v>710</v>
      </c>
      <c r="AC18" s="59"/>
      <c r="AD18" s="7" t="s">
        <v>19</v>
      </c>
      <c r="AE18" s="17">
        <f t="shared" si="6"/>
        <v>2.8112449799196786</v>
      </c>
      <c r="AF18" s="18">
        <f t="shared" si="7"/>
        <v>7.3170731707317067</v>
      </c>
      <c r="AG18" s="20">
        <f t="shared" si="6"/>
        <v>4.8458149779735686</v>
      </c>
      <c r="AJ18" s="59"/>
      <c r="AK18" s="7" t="s">
        <v>19</v>
      </c>
      <c r="AL18" s="17">
        <f t="shared" si="2"/>
        <v>1.8666666666666669</v>
      </c>
      <c r="AM18" s="18">
        <f t="shared" si="3"/>
        <v>4.2016806722689077</v>
      </c>
      <c r="AN18" s="20">
        <f t="shared" si="3"/>
        <v>3.0054644808743167</v>
      </c>
    </row>
    <row r="19" spans="1:40">
      <c r="A19" s="59"/>
      <c r="B19" s="7" t="s">
        <v>20</v>
      </c>
      <c r="C19" s="8">
        <v>11921</v>
      </c>
      <c r="D19" s="9">
        <v>1882</v>
      </c>
      <c r="E19" s="10">
        <v>13803</v>
      </c>
      <c r="H19" s="59"/>
      <c r="I19" s="7" t="s">
        <v>20</v>
      </c>
      <c r="J19" s="8">
        <v>69</v>
      </c>
      <c r="K19" s="9">
        <v>42</v>
      </c>
      <c r="L19" s="10">
        <v>111</v>
      </c>
      <c r="O19" s="59"/>
      <c r="P19" s="7" t="s">
        <v>20</v>
      </c>
      <c r="Q19" s="8">
        <v>72</v>
      </c>
      <c r="R19" s="9">
        <v>44</v>
      </c>
      <c r="S19" s="10">
        <v>116</v>
      </c>
      <c r="V19" s="59"/>
      <c r="W19" s="7" t="s">
        <v>20</v>
      </c>
      <c r="X19" s="8">
        <v>15464</v>
      </c>
      <c r="Y19" s="9">
        <v>2882</v>
      </c>
      <c r="Z19" s="10">
        <v>18346</v>
      </c>
      <c r="AC19" s="59"/>
      <c r="AD19" s="7" t="s">
        <v>20</v>
      </c>
      <c r="AE19" s="17">
        <f t="shared" si="6"/>
        <v>0.60397617649526048</v>
      </c>
      <c r="AF19" s="18">
        <f t="shared" si="7"/>
        <v>2.3379383634431457</v>
      </c>
      <c r="AG19" s="20">
        <f t="shared" si="6"/>
        <v>0.84039701514163589</v>
      </c>
      <c r="AJ19" s="59"/>
      <c r="AK19" s="7" t="s">
        <v>20</v>
      </c>
      <c r="AL19" s="17">
        <f t="shared" si="2"/>
        <v>0.46343975283213185</v>
      </c>
      <c r="AM19" s="18">
        <f t="shared" si="3"/>
        <v>1.5037593984962405</v>
      </c>
      <c r="AN19" s="20">
        <f t="shared" si="3"/>
        <v>0.62831762539269853</v>
      </c>
    </row>
    <row r="20" spans="1:40">
      <c r="A20" s="59"/>
      <c r="B20" s="7" t="s">
        <v>21</v>
      </c>
      <c r="C20" s="8">
        <v>2179</v>
      </c>
      <c r="D20" s="9">
        <v>720</v>
      </c>
      <c r="E20" s="10">
        <v>2899</v>
      </c>
      <c r="H20" s="59"/>
      <c r="I20" s="7" t="s">
        <v>21</v>
      </c>
      <c r="J20" s="8">
        <v>23</v>
      </c>
      <c r="K20" s="9">
        <v>26</v>
      </c>
      <c r="L20" s="10">
        <v>49</v>
      </c>
      <c r="O20" s="59"/>
      <c r="P20" s="7" t="s">
        <v>21</v>
      </c>
      <c r="Q20" s="8">
        <v>24</v>
      </c>
      <c r="R20" s="9">
        <v>30</v>
      </c>
      <c r="S20" s="10">
        <v>54</v>
      </c>
      <c r="V20" s="59"/>
      <c r="W20" s="7" t="s">
        <v>21</v>
      </c>
      <c r="X20" s="8">
        <v>2837</v>
      </c>
      <c r="Y20" s="9">
        <v>1145</v>
      </c>
      <c r="Z20" s="10">
        <v>3982</v>
      </c>
      <c r="AC20" s="59"/>
      <c r="AD20" s="7" t="s">
        <v>21</v>
      </c>
      <c r="AE20" s="17">
        <f t="shared" si="6"/>
        <v>1.101422670949977</v>
      </c>
      <c r="AF20" s="18">
        <f t="shared" si="7"/>
        <v>4.1666666666666661</v>
      </c>
      <c r="AG20" s="20">
        <f t="shared" si="6"/>
        <v>1.8627112797516383</v>
      </c>
      <c r="AJ20" s="59"/>
      <c r="AK20" s="7" t="s">
        <v>21</v>
      </c>
      <c r="AL20" s="17">
        <f t="shared" si="2"/>
        <v>0.83886752883607141</v>
      </c>
      <c r="AM20" s="18">
        <f t="shared" si="3"/>
        <v>2.5531914893617018</v>
      </c>
      <c r="AN20" s="20">
        <f t="shared" si="3"/>
        <v>1.3379583746283448</v>
      </c>
    </row>
    <row r="21" spans="1:40">
      <c r="A21" s="59"/>
      <c r="B21" s="7" t="s">
        <v>22</v>
      </c>
      <c r="C21" s="8">
        <v>2332</v>
      </c>
      <c r="D21" s="9">
        <v>1058</v>
      </c>
      <c r="E21" s="10">
        <v>3390</v>
      </c>
      <c r="H21" s="59"/>
      <c r="I21" s="7" t="s">
        <v>22</v>
      </c>
      <c r="J21" s="8">
        <v>30</v>
      </c>
      <c r="K21" s="9">
        <v>47</v>
      </c>
      <c r="L21" s="10">
        <v>77</v>
      </c>
      <c r="O21" s="59"/>
      <c r="P21" s="7" t="s">
        <v>22</v>
      </c>
      <c r="Q21" s="8">
        <v>31</v>
      </c>
      <c r="R21" s="9">
        <v>54</v>
      </c>
      <c r="S21" s="10">
        <v>85</v>
      </c>
      <c r="V21" s="59"/>
      <c r="W21" s="7" t="s">
        <v>22</v>
      </c>
      <c r="X21" s="8">
        <v>3044</v>
      </c>
      <c r="Y21" s="9">
        <v>1691</v>
      </c>
      <c r="Z21" s="10">
        <v>4735</v>
      </c>
      <c r="AC21" s="59"/>
      <c r="AD21" s="7" t="s">
        <v>22</v>
      </c>
      <c r="AE21" s="17">
        <f t="shared" si="6"/>
        <v>1.3293310463121784</v>
      </c>
      <c r="AF21" s="18">
        <f t="shared" si="7"/>
        <v>5.103969754253308</v>
      </c>
      <c r="AG21" s="20">
        <f t="shared" si="6"/>
        <v>2.5073746312684366</v>
      </c>
      <c r="AJ21" s="59"/>
      <c r="AK21" s="7" t="s">
        <v>22</v>
      </c>
      <c r="AL21" s="17">
        <f t="shared" si="2"/>
        <v>1.0081300813008132</v>
      </c>
      <c r="AM21" s="18">
        <f t="shared" si="3"/>
        <v>3.0945558739255015</v>
      </c>
      <c r="AN21" s="20">
        <f t="shared" si="3"/>
        <v>1.7634854771784232</v>
      </c>
    </row>
    <row r="22" spans="1:40">
      <c r="A22" s="59"/>
      <c r="B22" s="7" t="s">
        <v>23</v>
      </c>
      <c r="C22" s="8">
        <v>1025</v>
      </c>
      <c r="D22" s="9">
        <v>609</v>
      </c>
      <c r="E22" s="10">
        <v>1634</v>
      </c>
      <c r="H22" s="59"/>
      <c r="I22" s="7" t="s">
        <v>23</v>
      </c>
      <c r="J22" s="8">
        <v>9</v>
      </c>
      <c r="K22" s="9">
        <v>19</v>
      </c>
      <c r="L22" s="10">
        <v>28</v>
      </c>
      <c r="O22" s="59"/>
      <c r="P22" s="7" t="s">
        <v>23</v>
      </c>
      <c r="Q22" s="8">
        <v>9</v>
      </c>
      <c r="R22" s="9">
        <v>20</v>
      </c>
      <c r="S22" s="10">
        <v>29</v>
      </c>
      <c r="V22" s="59"/>
      <c r="W22" s="7" t="s">
        <v>23</v>
      </c>
      <c r="X22" s="8">
        <v>1389</v>
      </c>
      <c r="Y22" s="9">
        <v>1035</v>
      </c>
      <c r="Z22" s="10">
        <v>2424</v>
      </c>
      <c r="AC22" s="59"/>
      <c r="AD22" s="7" t="s">
        <v>23</v>
      </c>
      <c r="AE22" s="17">
        <f t="shared" si="6"/>
        <v>0.87804878048780499</v>
      </c>
      <c r="AF22" s="18">
        <f t="shared" si="7"/>
        <v>3.284072249589491</v>
      </c>
      <c r="AG22" s="20">
        <f t="shared" si="6"/>
        <v>1.7747858017135865</v>
      </c>
      <c r="AJ22" s="59"/>
      <c r="AK22" s="7" t="s">
        <v>23</v>
      </c>
      <c r="AL22" s="17">
        <f t="shared" si="2"/>
        <v>0.64377682403433478</v>
      </c>
      <c r="AM22" s="18">
        <f t="shared" si="3"/>
        <v>1.8957345971563981</v>
      </c>
      <c r="AN22" s="20">
        <f t="shared" si="3"/>
        <v>1.182225845902976</v>
      </c>
    </row>
    <row r="23" spans="1:40">
      <c r="A23" s="59"/>
      <c r="B23" s="7" t="s">
        <v>24</v>
      </c>
      <c r="C23" s="8">
        <v>691</v>
      </c>
      <c r="D23" s="9">
        <v>405</v>
      </c>
      <c r="E23" s="10">
        <v>1096</v>
      </c>
      <c r="H23" s="59"/>
      <c r="I23" s="7" t="s">
        <v>24</v>
      </c>
      <c r="J23" s="8">
        <v>6</v>
      </c>
      <c r="K23" s="9">
        <v>20</v>
      </c>
      <c r="L23" s="10">
        <v>26</v>
      </c>
      <c r="O23" s="59"/>
      <c r="P23" s="7" t="s">
        <v>24</v>
      </c>
      <c r="Q23" s="8">
        <v>6</v>
      </c>
      <c r="R23" s="9">
        <v>22</v>
      </c>
      <c r="S23" s="10">
        <v>28</v>
      </c>
      <c r="V23" s="59"/>
      <c r="W23" s="7" t="s">
        <v>24</v>
      </c>
      <c r="X23" s="8">
        <v>900</v>
      </c>
      <c r="Y23" s="9">
        <v>649</v>
      </c>
      <c r="Z23" s="10">
        <v>1549</v>
      </c>
      <c r="AC23" s="59"/>
      <c r="AD23" s="7" t="s">
        <v>24</v>
      </c>
      <c r="AE23" s="17">
        <f t="shared" si="6"/>
        <v>0.86830680173661368</v>
      </c>
      <c r="AF23" s="18">
        <f t="shared" si="7"/>
        <v>5.4320987654320989</v>
      </c>
      <c r="AG23" s="20">
        <f t="shared" si="6"/>
        <v>2.5547445255474455</v>
      </c>
      <c r="AJ23" s="59"/>
      <c r="AK23" s="7" t="s">
        <v>24</v>
      </c>
      <c r="AL23" s="17">
        <f t="shared" si="2"/>
        <v>0.66225165562913912</v>
      </c>
      <c r="AM23" s="18">
        <f t="shared" si="3"/>
        <v>3.278688524590164</v>
      </c>
      <c r="AN23" s="20">
        <f t="shared" si="3"/>
        <v>1.7755231452124285</v>
      </c>
    </row>
    <row r="24" spans="1:40">
      <c r="A24" s="59"/>
      <c r="B24" s="7" t="s">
        <v>25</v>
      </c>
      <c r="C24" s="8">
        <v>643</v>
      </c>
      <c r="D24" s="9">
        <v>513</v>
      </c>
      <c r="E24" s="10">
        <v>1156</v>
      </c>
      <c r="H24" s="59"/>
      <c r="I24" s="7" t="s">
        <v>25</v>
      </c>
      <c r="J24" s="8">
        <v>8</v>
      </c>
      <c r="K24" s="9">
        <v>21</v>
      </c>
      <c r="L24" s="10">
        <v>29</v>
      </c>
      <c r="O24" s="59"/>
      <c r="P24" s="7" t="s">
        <v>25</v>
      </c>
      <c r="Q24" s="8">
        <v>10</v>
      </c>
      <c r="R24" s="9">
        <v>21</v>
      </c>
      <c r="S24" s="10">
        <v>31</v>
      </c>
      <c r="V24" s="59"/>
      <c r="W24" s="7" t="s">
        <v>25</v>
      </c>
      <c r="X24" s="8">
        <v>868</v>
      </c>
      <c r="Y24" s="9">
        <v>825</v>
      </c>
      <c r="Z24" s="10">
        <v>1693</v>
      </c>
      <c r="AC24" s="59"/>
      <c r="AD24" s="7" t="s">
        <v>25</v>
      </c>
      <c r="AE24" s="17">
        <f t="shared" si="6"/>
        <v>1.5552099533437014</v>
      </c>
      <c r="AF24" s="18">
        <f t="shared" si="7"/>
        <v>4.0935672514619883</v>
      </c>
      <c r="AG24" s="20">
        <f t="shared" si="6"/>
        <v>2.6816608996539792</v>
      </c>
      <c r="AJ24" s="59"/>
      <c r="AK24" s="7" t="s">
        <v>25</v>
      </c>
      <c r="AL24" s="17">
        <f t="shared" si="2"/>
        <v>1.1389521640091116</v>
      </c>
      <c r="AM24" s="18">
        <f t="shared" si="3"/>
        <v>2.4822695035460995</v>
      </c>
      <c r="AN24" s="20">
        <f t="shared" si="3"/>
        <v>1.7981438515081205</v>
      </c>
    </row>
    <row r="25" spans="1:40" ht="21.75">
      <c r="A25" s="59"/>
      <c r="B25" s="7" t="s">
        <v>26</v>
      </c>
      <c r="C25" s="8">
        <v>974</v>
      </c>
      <c r="D25" s="9">
        <v>732</v>
      </c>
      <c r="E25" s="10">
        <v>1706</v>
      </c>
      <c r="H25" s="59"/>
      <c r="I25" s="7" t="s">
        <v>26</v>
      </c>
      <c r="J25" s="8">
        <v>4</v>
      </c>
      <c r="K25" s="9">
        <v>28</v>
      </c>
      <c r="L25" s="10">
        <v>32</v>
      </c>
      <c r="O25" s="59"/>
      <c r="P25" s="7" t="s">
        <v>26</v>
      </c>
      <c r="Q25" s="8">
        <v>4</v>
      </c>
      <c r="R25" s="9">
        <v>29</v>
      </c>
      <c r="S25" s="10">
        <v>33</v>
      </c>
      <c r="V25" s="59"/>
      <c r="W25" s="7" t="s">
        <v>26</v>
      </c>
      <c r="X25" s="8">
        <v>1144</v>
      </c>
      <c r="Y25" s="9">
        <v>1067</v>
      </c>
      <c r="Z25" s="10">
        <v>2211</v>
      </c>
      <c r="AC25" s="59"/>
      <c r="AD25" s="7" t="s">
        <v>26</v>
      </c>
      <c r="AE25" s="17">
        <f t="shared" si="6"/>
        <v>0.41067761806981523</v>
      </c>
      <c r="AF25" s="18">
        <f t="shared" si="7"/>
        <v>3.9617486338797816</v>
      </c>
      <c r="AG25" s="20">
        <f t="shared" si="6"/>
        <v>1.9343493552168818</v>
      </c>
      <c r="AJ25" s="59"/>
      <c r="AK25" s="7" t="s">
        <v>26</v>
      </c>
      <c r="AL25" s="17">
        <f t="shared" si="2"/>
        <v>0.34843205574912894</v>
      </c>
      <c r="AM25" s="18">
        <f t="shared" si="3"/>
        <v>2.6459854014598538</v>
      </c>
      <c r="AN25" s="20">
        <f t="shared" si="3"/>
        <v>1.4705882352941175</v>
      </c>
    </row>
    <row r="26" spans="1:40">
      <c r="A26" s="59"/>
      <c r="B26" s="7" t="s">
        <v>27</v>
      </c>
      <c r="C26" s="8">
        <v>812</v>
      </c>
      <c r="D26" s="9">
        <v>581</v>
      </c>
      <c r="E26" s="10">
        <v>1393</v>
      </c>
      <c r="H26" s="59"/>
      <c r="I26" s="7" t="s">
        <v>27</v>
      </c>
      <c r="J26" s="8">
        <v>3</v>
      </c>
      <c r="K26" s="9">
        <v>26</v>
      </c>
      <c r="L26" s="10">
        <v>29</v>
      </c>
      <c r="O26" s="59"/>
      <c r="P26" s="7" t="s">
        <v>27</v>
      </c>
      <c r="Q26" s="8">
        <v>3</v>
      </c>
      <c r="R26" s="9">
        <v>27</v>
      </c>
      <c r="S26" s="10">
        <v>30</v>
      </c>
      <c r="V26" s="59"/>
      <c r="W26" s="7" t="s">
        <v>27</v>
      </c>
      <c r="X26" s="8">
        <v>1042</v>
      </c>
      <c r="Y26" s="9">
        <v>878</v>
      </c>
      <c r="Z26" s="10">
        <v>1920</v>
      </c>
      <c r="AC26" s="59"/>
      <c r="AD26" s="7" t="s">
        <v>27</v>
      </c>
      <c r="AE26" s="17">
        <f t="shared" si="6"/>
        <v>0.36945812807881773</v>
      </c>
      <c r="AF26" s="18">
        <f t="shared" si="7"/>
        <v>4.6471600688468158</v>
      </c>
      <c r="AG26" s="20">
        <f t="shared" si="6"/>
        <v>2.1536252692031588</v>
      </c>
      <c r="AJ26" s="59"/>
      <c r="AK26" s="7" t="s">
        <v>27</v>
      </c>
      <c r="AL26" s="17">
        <f t="shared" si="2"/>
        <v>0.28708133971291866</v>
      </c>
      <c r="AM26" s="18">
        <f t="shared" si="3"/>
        <v>2.9834254143646408</v>
      </c>
      <c r="AN26" s="20">
        <f t="shared" si="3"/>
        <v>1.5384615384615385</v>
      </c>
    </row>
    <row r="27" spans="1:40">
      <c r="A27" s="59"/>
      <c r="B27" s="7" t="s">
        <v>28</v>
      </c>
      <c r="C27" s="8">
        <v>2192</v>
      </c>
      <c r="D27" s="9">
        <v>836</v>
      </c>
      <c r="E27" s="10">
        <v>3028</v>
      </c>
      <c r="H27" s="59"/>
      <c r="I27" s="7" t="s">
        <v>28</v>
      </c>
      <c r="J27" s="8">
        <v>24</v>
      </c>
      <c r="K27" s="9">
        <v>36</v>
      </c>
      <c r="L27" s="10">
        <v>60</v>
      </c>
      <c r="O27" s="59"/>
      <c r="P27" s="7" t="s">
        <v>28</v>
      </c>
      <c r="Q27" s="8">
        <v>24</v>
      </c>
      <c r="R27" s="9">
        <v>38</v>
      </c>
      <c r="S27" s="10">
        <v>62</v>
      </c>
      <c r="V27" s="59"/>
      <c r="W27" s="7" t="s">
        <v>28</v>
      </c>
      <c r="X27" s="8">
        <v>2775</v>
      </c>
      <c r="Y27" s="9">
        <v>1219</v>
      </c>
      <c r="Z27" s="10">
        <v>3994</v>
      </c>
      <c r="AC27" s="59"/>
      <c r="AD27" s="7" t="s">
        <v>28</v>
      </c>
      <c r="AE27" s="17">
        <f t="shared" si="6"/>
        <v>1.0948905109489051</v>
      </c>
      <c r="AF27" s="18">
        <f t="shared" si="7"/>
        <v>4.5454545454545459</v>
      </c>
      <c r="AG27" s="20">
        <f t="shared" si="6"/>
        <v>2.0475561426684283</v>
      </c>
      <c r="AJ27" s="59"/>
      <c r="AK27" s="7" t="s">
        <v>28</v>
      </c>
      <c r="AL27" s="17">
        <f t="shared" si="2"/>
        <v>0.857449088960343</v>
      </c>
      <c r="AM27" s="18">
        <f t="shared" si="3"/>
        <v>3.0230708035003979</v>
      </c>
      <c r="AN27" s="20">
        <f t="shared" si="3"/>
        <v>1.5285996055226825</v>
      </c>
    </row>
    <row r="28" spans="1:40">
      <c r="A28" s="59"/>
      <c r="B28" s="7" t="s">
        <v>29</v>
      </c>
      <c r="C28" s="8">
        <v>1638</v>
      </c>
      <c r="D28" s="9">
        <v>615</v>
      </c>
      <c r="E28" s="10">
        <v>2253</v>
      </c>
      <c r="H28" s="59"/>
      <c r="I28" s="7" t="s">
        <v>29</v>
      </c>
      <c r="J28" s="8">
        <v>28</v>
      </c>
      <c r="K28" s="9">
        <v>23</v>
      </c>
      <c r="L28" s="10">
        <v>51</v>
      </c>
      <c r="O28" s="59"/>
      <c r="P28" s="7" t="s">
        <v>29</v>
      </c>
      <c r="Q28" s="8">
        <v>29</v>
      </c>
      <c r="R28" s="9">
        <v>24</v>
      </c>
      <c r="S28" s="10">
        <v>53</v>
      </c>
      <c r="V28" s="59"/>
      <c r="W28" s="7" t="s">
        <v>29</v>
      </c>
      <c r="X28" s="8">
        <v>2122</v>
      </c>
      <c r="Y28" s="9">
        <v>930</v>
      </c>
      <c r="Z28" s="10">
        <v>3052</v>
      </c>
      <c r="AC28" s="59"/>
      <c r="AD28" s="7" t="s">
        <v>29</v>
      </c>
      <c r="AE28" s="17">
        <f t="shared" si="6"/>
        <v>1.7704517704517704</v>
      </c>
      <c r="AF28" s="18">
        <f t="shared" si="7"/>
        <v>3.9024390243902438</v>
      </c>
      <c r="AG28" s="20">
        <f t="shared" si="6"/>
        <v>2.3524189968930314</v>
      </c>
      <c r="AJ28" s="59"/>
      <c r="AK28" s="7" t="s">
        <v>29</v>
      </c>
      <c r="AL28" s="17">
        <f t="shared" si="2"/>
        <v>1.3482101348210134</v>
      </c>
      <c r="AM28" s="18">
        <f t="shared" si="3"/>
        <v>2.5157232704402519</v>
      </c>
      <c r="AN28" s="20">
        <f t="shared" si="3"/>
        <v>1.706924315619968</v>
      </c>
    </row>
    <row r="29" spans="1:40">
      <c r="A29" s="59"/>
      <c r="B29" s="7" t="s">
        <v>30</v>
      </c>
      <c r="C29" s="8">
        <v>260</v>
      </c>
      <c r="D29" s="9">
        <v>241</v>
      </c>
      <c r="E29" s="10">
        <v>501</v>
      </c>
      <c r="H29" s="59"/>
      <c r="I29" s="7" t="s">
        <v>30</v>
      </c>
      <c r="J29" s="8">
        <v>3</v>
      </c>
      <c r="K29" s="9">
        <v>11</v>
      </c>
      <c r="L29" s="10">
        <v>14</v>
      </c>
      <c r="O29" s="59"/>
      <c r="P29" s="7" t="s">
        <v>30</v>
      </c>
      <c r="Q29" s="8">
        <v>3</v>
      </c>
      <c r="R29" s="9">
        <v>12</v>
      </c>
      <c r="S29" s="10">
        <v>15</v>
      </c>
      <c r="V29" s="59"/>
      <c r="W29" s="7" t="s">
        <v>30</v>
      </c>
      <c r="X29" s="8">
        <v>349</v>
      </c>
      <c r="Y29" s="9">
        <v>375</v>
      </c>
      <c r="Z29" s="10">
        <v>724</v>
      </c>
      <c r="AC29" s="59"/>
      <c r="AD29" s="7" t="s">
        <v>30</v>
      </c>
      <c r="AE29" s="17">
        <f t="shared" si="6"/>
        <v>1.153846153846154</v>
      </c>
      <c r="AF29" s="18">
        <f t="shared" si="7"/>
        <v>4.9792531120331951</v>
      </c>
      <c r="AG29" s="20">
        <f t="shared" si="6"/>
        <v>2.9940119760479043</v>
      </c>
      <c r="AJ29" s="59"/>
      <c r="AK29" s="7" t="s">
        <v>30</v>
      </c>
      <c r="AL29" s="17">
        <f t="shared" si="2"/>
        <v>0.85227272727272718</v>
      </c>
      <c r="AM29" s="18">
        <f t="shared" si="3"/>
        <v>3.1007751937984498</v>
      </c>
      <c r="AN29" s="20">
        <f t="shared" si="3"/>
        <v>2.029769959404601</v>
      </c>
    </row>
    <row r="30" spans="1:40">
      <c r="A30" s="59"/>
      <c r="B30" s="7" t="s">
        <v>31</v>
      </c>
      <c r="C30" s="8">
        <v>1471</v>
      </c>
      <c r="D30" s="9">
        <v>848</v>
      </c>
      <c r="E30" s="10">
        <v>2319</v>
      </c>
      <c r="H30" s="59"/>
      <c r="I30" s="7" t="s">
        <v>31</v>
      </c>
      <c r="J30" s="8">
        <v>28</v>
      </c>
      <c r="K30" s="9">
        <v>26</v>
      </c>
      <c r="L30" s="10">
        <v>54</v>
      </c>
      <c r="O30" s="59"/>
      <c r="P30" s="7" t="s">
        <v>31</v>
      </c>
      <c r="Q30" s="8">
        <v>28</v>
      </c>
      <c r="R30" s="9">
        <v>28</v>
      </c>
      <c r="S30" s="10">
        <v>56</v>
      </c>
      <c r="V30" s="59"/>
      <c r="W30" s="7" t="s">
        <v>31</v>
      </c>
      <c r="X30" s="8">
        <v>1947</v>
      </c>
      <c r="Y30" s="9">
        <v>1322</v>
      </c>
      <c r="Z30" s="10">
        <v>3269</v>
      </c>
      <c r="AC30" s="59"/>
      <c r="AD30" s="7" t="s">
        <v>31</v>
      </c>
      <c r="AE30" s="17">
        <f t="shared" si="6"/>
        <v>1.9034670292318152</v>
      </c>
      <c r="AF30" s="18">
        <f t="shared" si="7"/>
        <v>3.3018867924528301</v>
      </c>
      <c r="AG30" s="20">
        <f t="shared" si="6"/>
        <v>2.4148339801638641</v>
      </c>
      <c r="AJ30" s="59"/>
      <c r="AK30" s="7" t="s">
        <v>31</v>
      </c>
      <c r="AL30" s="17">
        <f t="shared" si="2"/>
        <v>1.4177215189873418</v>
      </c>
      <c r="AM30" s="18">
        <f t="shared" si="3"/>
        <v>2.074074074074074</v>
      </c>
      <c r="AN30" s="20">
        <f t="shared" si="3"/>
        <v>1.6842105263157894</v>
      </c>
    </row>
    <row r="31" spans="1:40">
      <c r="A31" s="59"/>
      <c r="B31" s="7" t="s">
        <v>32</v>
      </c>
      <c r="C31" s="8">
        <v>1612</v>
      </c>
      <c r="D31" s="9">
        <v>854</v>
      </c>
      <c r="E31" s="10">
        <v>2466</v>
      </c>
      <c r="H31" s="59"/>
      <c r="I31" s="7" t="s">
        <v>32</v>
      </c>
      <c r="J31" s="8">
        <v>20</v>
      </c>
      <c r="K31" s="9">
        <v>25</v>
      </c>
      <c r="L31" s="10">
        <v>45</v>
      </c>
      <c r="O31" s="59"/>
      <c r="P31" s="7" t="s">
        <v>32</v>
      </c>
      <c r="Q31" s="8">
        <v>20</v>
      </c>
      <c r="R31" s="9">
        <v>27</v>
      </c>
      <c r="S31" s="10">
        <v>47</v>
      </c>
      <c r="V31" s="59"/>
      <c r="W31" s="7" t="s">
        <v>32</v>
      </c>
      <c r="X31" s="8">
        <v>2135</v>
      </c>
      <c r="Y31" s="9">
        <v>1339</v>
      </c>
      <c r="Z31" s="10">
        <v>3474</v>
      </c>
      <c r="AC31" s="59"/>
      <c r="AD31" s="7" t="s">
        <v>32</v>
      </c>
      <c r="AE31" s="17">
        <f t="shared" si="6"/>
        <v>1.240694789081886</v>
      </c>
      <c r="AF31" s="18">
        <f t="shared" si="7"/>
        <v>3.1615925058548009</v>
      </c>
      <c r="AG31" s="20">
        <f t="shared" si="6"/>
        <v>1.9059205190592052</v>
      </c>
      <c r="AJ31" s="59"/>
      <c r="AK31" s="7" t="s">
        <v>32</v>
      </c>
      <c r="AL31" s="17">
        <f t="shared" si="2"/>
        <v>0.92807424593967514</v>
      </c>
      <c r="AM31" s="18">
        <f t="shared" si="3"/>
        <v>1.9765739385065886</v>
      </c>
      <c r="AN31" s="20">
        <f t="shared" si="3"/>
        <v>1.334848054529963</v>
      </c>
    </row>
    <row r="32" spans="1:40">
      <c r="A32" s="59"/>
      <c r="B32" s="7" t="s">
        <v>33</v>
      </c>
      <c r="C32" s="8">
        <v>2174</v>
      </c>
      <c r="D32" s="9">
        <v>790</v>
      </c>
      <c r="E32" s="10">
        <v>2964</v>
      </c>
      <c r="H32" s="59"/>
      <c r="I32" s="7" t="s">
        <v>33</v>
      </c>
      <c r="J32" s="8">
        <v>30</v>
      </c>
      <c r="K32" s="9">
        <v>26</v>
      </c>
      <c r="L32" s="10">
        <v>56</v>
      </c>
      <c r="O32" s="59"/>
      <c r="P32" s="7" t="s">
        <v>33</v>
      </c>
      <c r="Q32" s="8">
        <v>31</v>
      </c>
      <c r="R32" s="9">
        <v>27</v>
      </c>
      <c r="S32" s="10">
        <v>58</v>
      </c>
      <c r="V32" s="59"/>
      <c r="W32" s="7" t="s">
        <v>33</v>
      </c>
      <c r="X32" s="8">
        <v>2762</v>
      </c>
      <c r="Y32" s="9">
        <v>1207</v>
      </c>
      <c r="Z32" s="10">
        <v>3969</v>
      </c>
      <c r="AC32" s="59"/>
      <c r="AD32" s="7" t="s">
        <v>33</v>
      </c>
      <c r="AE32" s="17">
        <f t="shared" si="6"/>
        <v>1.4259429622815087</v>
      </c>
      <c r="AF32" s="18">
        <f t="shared" si="7"/>
        <v>3.4177215189873418</v>
      </c>
      <c r="AG32" s="20">
        <f t="shared" si="6"/>
        <v>1.9568151147098516</v>
      </c>
      <c r="AJ32" s="59"/>
      <c r="AK32" s="7" t="s">
        <v>33</v>
      </c>
      <c r="AL32" s="17">
        <f t="shared" si="2"/>
        <v>1.1099176512710347</v>
      </c>
      <c r="AM32" s="18">
        <f t="shared" si="3"/>
        <v>2.1880064829821722</v>
      </c>
      <c r="AN32" s="20">
        <f t="shared" si="3"/>
        <v>1.4402781226719643</v>
      </c>
    </row>
    <row r="33" spans="1:40">
      <c r="A33" s="59"/>
      <c r="B33" s="7" t="s">
        <v>34</v>
      </c>
      <c r="C33" s="8">
        <v>322</v>
      </c>
      <c r="D33" s="9">
        <v>253</v>
      </c>
      <c r="E33" s="10">
        <v>575</v>
      </c>
      <c r="H33" s="59"/>
      <c r="I33" s="7" t="s">
        <v>34</v>
      </c>
      <c r="J33" s="8">
        <v>5</v>
      </c>
      <c r="K33" s="9">
        <v>15</v>
      </c>
      <c r="L33" s="10">
        <v>20</v>
      </c>
      <c r="O33" s="59"/>
      <c r="P33" s="7" t="s">
        <v>34</v>
      </c>
      <c r="Q33" s="8">
        <v>5</v>
      </c>
      <c r="R33" s="9">
        <v>15</v>
      </c>
      <c r="S33" s="10">
        <v>20</v>
      </c>
      <c r="V33" s="59"/>
      <c r="W33" s="7" t="s">
        <v>34</v>
      </c>
      <c r="X33" s="8">
        <v>438</v>
      </c>
      <c r="Y33" s="9">
        <v>394</v>
      </c>
      <c r="Z33" s="10">
        <v>832</v>
      </c>
      <c r="AC33" s="59"/>
      <c r="AD33" s="7" t="s">
        <v>34</v>
      </c>
      <c r="AE33" s="17">
        <f t="shared" si="6"/>
        <v>1.5527950310559007</v>
      </c>
      <c r="AF33" s="18">
        <f t="shared" si="7"/>
        <v>5.928853754940711</v>
      </c>
      <c r="AG33" s="20">
        <f t="shared" si="6"/>
        <v>3.4782608695652173</v>
      </c>
      <c r="AJ33" s="59"/>
      <c r="AK33" s="7" t="s">
        <v>34</v>
      </c>
      <c r="AL33" s="17">
        <f t="shared" si="2"/>
        <v>1.1286681715575622</v>
      </c>
      <c r="AM33" s="18">
        <f t="shared" si="3"/>
        <v>3.6674816625916873</v>
      </c>
      <c r="AN33" s="20">
        <f t="shared" si="3"/>
        <v>2.3474178403755865</v>
      </c>
    </row>
    <row r="34" spans="1:40">
      <c r="A34" s="59"/>
      <c r="B34" s="7" t="s">
        <v>35</v>
      </c>
      <c r="C34" s="8">
        <v>699</v>
      </c>
      <c r="D34" s="9">
        <v>491</v>
      </c>
      <c r="E34" s="10">
        <v>1190</v>
      </c>
      <c r="H34" s="59"/>
      <c r="I34" s="7" t="s">
        <v>35</v>
      </c>
      <c r="J34" s="8">
        <v>11</v>
      </c>
      <c r="K34" s="9">
        <v>26</v>
      </c>
      <c r="L34" s="10">
        <v>37</v>
      </c>
      <c r="O34" s="59"/>
      <c r="P34" s="7" t="s">
        <v>35</v>
      </c>
      <c r="Q34" s="8">
        <v>11</v>
      </c>
      <c r="R34" s="9">
        <v>27</v>
      </c>
      <c r="S34" s="10">
        <v>38</v>
      </c>
      <c r="V34" s="59"/>
      <c r="W34" s="7" t="s">
        <v>35</v>
      </c>
      <c r="X34" s="8">
        <v>937</v>
      </c>
      <c r="Y34" s="9">
        <v>766</v>
      </c>
      <c r="Z34" s="10">
        <v>1703</v>
      </c>
      <c r="AC34" s="59"/>
      <c r="AD34" s="7" t="s">
        <v>35</v>
      </c>
      <c r="AE34" s="17">
        <f t="shared" si="6"/>
        <v>1.5736766809728182</v>
      </c>
      <c r="AF34" s="18">
        <f t="shared" si="7"/>
        <v>5.4989816700610996</v>
      </c>
      <c r="AG34" s="20">
        <f t="shared" si="6"/>
        <v>3.1932773109243695</v>
      </c>
      <c r="AJ34" s="59"/>
      <c r="AK34" s="7" t="s">
        <v>35</v>
      </c>
      <c r="AL34" s="17">
        <f t="shared" si="2"/>
        <v>1.1603375527426161</v>
      </c>
      <c r="AM34" s="18">
        <f t="shared" si="3"/>
        <v>3.4047919293820934</v>
      </c>
      <c r="AN34" s="20">
        <f t="shared" si="3"/>
        <v>2.1826536473291211</v>
      </c>
    </row>
    <row r="35" spans="1:40">
      <c r="A35" s="59"/>
      <c r="B35" s="7" t="s">
        <v>36</v>
      </c>
      <c r="C35" s="8">
        <v>328</v>
      </c>
      <c r="D35" s="9">
        <v>127</v>
      </c>
      <c r="E35" s="10">
        <v>455</v>
      </c>
      <c r="H35" s="59"/>
      <c r="I35" s="7" t="s">
        <v>36</v>
      </c>
      <c r="J35" s="8">
        <v>5</v>
      </c>
      <c r="K35" s="9">
        <v>3</v>
      </c>
      <c r="L35" s="10">
        <v>8</v>
      </c>
      <c r="O35" s="59"/>
      <c r="P35" s="7" t="s">
        <v>36</v>
      </c>
      <c r="Q35" s="8">
        <v>5</v>
      </c>
      <c r="R35" s="9">
        <v>3</v>
      </c>
      <c r="S35" s="10">
        <v>8</v>
      </c>
      <c r="V35" s="59"/>
      <c r="W35" s="7" t="s">
        <v>36</v>
      </c>
      <c r="X35" s="8">
        <v>432</v>
      </c>
      <c r="Y35" s="9">
        <v>188</v>
      </c>
      <c r="Z35" s="10">
        <v>620</v>
      </c>
      <c r="AC35" s="59"/>
      <c r="AD35" s="7" t="s">
        <v>36</v>
      </c>
      <c r="AE35" s="17">
        <f t="shared" si="6"/>
        <v>1.524390243902439</v>
      </c>
      <c r="AF35" s="18">
        <f t="shared" si="7"/>
        <v>2.3622047244094486</v>
      </c>
      <c r="AG35" s="20">
        <f t="shared" si="6"/>
        <v>1.7582417582417582</v>
      </c>
      <c r="AJ35" s="59"/>
      <c r="AK35" s="7" t="s">
        <v>36</v>
      </c>
      <c r="AL35" s="17">
        <f t="shared" si="2"/>
        <v>1.1441647597254003</v>
      </c>
      <c r="AM35" s="18">
        <f t="shared" si="3"/>
        <v>1.5706806282722512</v>
      </c>
      <c r="AN35" s="20">
        <f t="shared" si="3"/>
        <v>1.2738853503184715</v>
      </c>
    </row>
    <row r="36" spans="1:40">
      <c r="A36" s="59"/>
      <c r="B36" s="7" t="s">
        <v>37</v>
      </c>
      <c r="C36" s="8">
        <v>846</v>
      </c>
      <c r="D36" s="9">
        <v>134</v>
      </c>
      <c r="E36" s="10">
        <v>980</v>
      </c>
      <c r="H36" s="59"/>
      <c r="I36" s="7" t="s">
        <v>37</v>
      </c>
      <c r="J36" s="8">
        <v>7</v>
      </c>
      <c r="K36" s="9">
        <v>4</v>
      </c>
      <c r="L36" s="10">
        <v>11</v>
      </c>
      <c r="O36" s="59"/>
      <c r="P36" s="7" t="s">
        <v>37</v>
      </c>
      <c r="Q36" s="8">
        <v>7</v>
      </c>
      <c r="R36" s="9">
        <v>4</v>
      </c>
      <c r="S36" s="10">
        <v>11</v>
      </c>
      <c r="V36" s="59"/>
      <c r="W36" s="7" t="s">
        <v>37</v>
      </c>
      <c r="X36" s="8">
        <v>1002</v>
      </c>
      <c r="Y36" s="9">
        <v>194</v>
      </c>
      <c r="Z36" s="10">
        <v>1196</v>
      </c>
      <c r="AC36" s="59"/>
      <c r="AD36" s="7" t="s">
        <v>37</v>
      </c>
      <c r="AE36" s="17">
        <f t="shared" si="6"/>
        <v>0.82742316784869974</v>
      </c>
      <c r="AF36" s="18">
        <f t="shared" si="7"/>
        <v>2.9850746268656714</v>
      </c>
      <c r="AG36" s="20">
        <f t="shared" si="6"/>
        <v>1.1224489795918366</v>
      </c>
      <c r="AJ36" s="59"/>
      <c r="AK36" s="7" t="s">
        <v>37</v>
      </c>
      <c r="AL36" s="17">
        <f t="shared" si="2"/>
        <v>0.6937561942517344</v>
      </c>
      <c r="AM36" s="18">
        <f t="shared" si="3"/>
        <v>2.0202020202020203</v>
      </c>
      <c r="AN36" s="20">
        <f t="shared" si="3"/>
        <v>0.91135045567522777</v>
      </c>
    </row>
    <row r="37" spans="1:40">
      <c r="A37" s="59"/>
      <c r="B37" s="7" t="s">
        <v>38</v>
      </c>
      <c r="C37" s="8">
        <v>689</v>
      </c>
      <c r="D37" s="9">
        <v>323</v>
      </c>
      <c r="E37" s="10">
        <v>1012</v>
      </c>
      <c r="H37" s="59"/>
      <c r="I37" s="7" t="s">
        <v>38</v>
      </c>
      <c r="J37" s="8">
        <v>10</v>
      </c>
      <c r="K37" s="9">
        <v>8</v>
      </c>
      <c r="L37" s="10">
        <v>18</v>
      </c>
      <c r="O37" s="59"/>
      <c r="P37" s="7" t="s">
        <v>38</v>
      </c>
      <c r="Q37" s="8">
        <v>10</v>
      </c>
      <c r="R37" s="9">
        <v>10</v>
      </c>
      <c r="S37" s="10">
        <v>20</v>
      </c>
      <c r="V37" s="59"/>
      <c r="W37" s="7" t="s">
        <v>38</v>
      </c>
      <c r="X37" s="8">
        <v>890</v>
      </c>
      <c r="Y37" s="9">
        <v>505</v>
      </c>
      <c r="Z37" s="10">
        <v>1395</v>
      </c>
      <c r="AC37" s="59"/>
      <c r="AD37" s="7" t="s">
        <v>38</v>
      </c>
      <c r="AE37" s="17">
        <f t="shared" si="6"/>
        <v>1.4513788098693758</v>
      </c>
      <c r="AF37" s="18">
        <f t="shared" si="7"/>
        <v>3.0959752321981426</v>
      </c>
      <c r="AG37" s="20">
        <f t="shared" si="6"/>
        <v>1.9762845849802373</v>
      </c>
      <c r="AJ37" s="59"/>
      <c r="AK37" s="7" t="s">
        <v>38</v>
      </c>
      <c r="AL37" s="17">
        <f t="shared" si="2"/>
        <v>1.1111111111111112</v>
      </c>
      <c r="AM37" s="18">
        <f t="shared" si="3"/>
        <v>1.9417475728155338</v>
      </c>
      <c r="AN37" s="20">
        <f t="shared" si="3"/>
        <v>1.4134275618374559</v>
      </c>
    </row>
    <row r="38" spans="1:40">
      <c r="A38" s="59"/>
      <c r="B38" s="7" t="s">
        <v>39</v>
      </c>
      <c r="C38" s="8">
        <v>917</v>
      </c>
      <c r="D38" s="9">
        <v>540</v>
      </c>
      <c r="E38" s="10">
        <v>1457</v>
      </c>
      <c r="H38" s="59"/>
      <c r="I38" s="7" t="s">
        <v>39</v>
      </c>
      <c r="J38" s="8">
        <v>11</v>
      </c>
      <c r="K38" s="9">
        <v>24</v>
      </c>
      <c r="L38" s="10">
        <v>35</v>
      </c>
      <c r="O38" s="59"/>
      <c r="P38" s="7" t="s">
        <v>39</v>
      </c>
      <c r="Q38" s="8">
        <v>11</v>
      </c>
      <c r="R38" s="9">
        <v>24</v>
      </c>
      <c r="S38" s="10">
        <v>35</v>
      </c>
      <c r="V38" s="59"/>
      <c r="W38" s="7" t="s">
        <v>39</v>
      </c>
      <c r="X38" s="8">
        <v>1136</v>
      </c>
      <c r="Y38" s="9">
        <v>819</v>
      </c>
      <c r="Z38" s="10">
        <v>1955</v>
      </c>
      <c r="AC38" s="59"/>
      <c r="AD38" s="7" t="s">
        <v>39</v>
      </c>
      <c r="AE38" s="17">
        <f t="shared" si="6"/>
        <v>1.1995637949836424</v>
      </c>
      <c r="AF38" s="18">
        <f t="shared" si="7"/>
        <v>4.4444444444444446</v>
      </c>
      <c r="AG38" s="20">
        <f t="shared" si="6"/>
        <v>2.4021962937542893</v>
      </c>
      <c r="AJ38" s="59"/>
      <c r="AK38" s="7" t="s">
        <v>39</v>
      </c>
      <c r="AL38" s="17">
        <f t="shared" si="2"/>
        <v>0.95902353966870102</v>
      </c>
      <c r="AM38" s="18">
        <f t="shared" si="3"/>
        <v>2.8469750889679712</v>
      </c>
      <c r="AN38" s="20">
        <f t="shared" si="3"/>
        <v>1.7587939698492463</v>
      </c>
    </row>
    <row r="39" spans="1:40" ht="21.75">
      <c r="A39" s="59"/>
      <c r="B39" s="7" t="s">
        <v>40</v>
      </c>
      <c r="C39" s="8">
        <v>1253</v>
      </c>
      <c r="D39" s="9">
        <v>518</v>
      </c>
      <c r="E39" s="10">
        <v>1771</v>
      </c>
      <c r="H39" s="59"/>
      <c r="I39" s="7" t="s">
        <v>40</v>
      </c>
      <c r="J39" s="8">
        <v>15</v>
      </c>
      <c r="K39" s="9">
        <v>16</v>
      </c>
      <c r="L39" s="10">
        <v>31</v>
      </c>
      <c r="O39" s="59"/>
      <c r="P39" s="7" t="s">
        <v>40</v>
      </c>
      <c r="Q39" s="8">
        <v>15</v>
      </c>
      <c r="R39" s="9">
        <v>17</v>
      </c>
      <c r="S39" s="10">
        <v>32</v>
      </c>
      <c r="V39" s="59"/>
      <c r="W39" s="7" t="s">
        <v>40</v>
      </c>
      <c r="X39" s="8">
        <v>1615</v>
      </c>
      <c r="Y39" s="9">
        <v>817</v>
      </c>
      <c r="Z39" s="10">
        <v>2432</v>
      </c>
      <c r="AC39" s="59"/>
      <c r="AD39" s="7" t="s">
        <v>40</v>
      </c>
      <c r="AE39" s="17">
        <f t="shared" si="6"/>
        <v>1.1971268954509178</v>
      </c>
      <c r="AF39" s="18">
        <f t="shared" si="7"/>
        <v>3.2818532818532815</v>
      </c>
      <c r="AG39" s="20">
        <f t="shared" si="6"/>
        <v>1.8068887634105024</v>
      </c>
      <c r="AJ39" s="59"/>
      <c r="AK39" s="7" t="s">
        <v>40</v>
      </c>
      <c r="AL39" s="17">
        <f t="shared" si="2"/>
        <v>0.92024539877300615</v>
      </c>
      <c r="AM39" s="18">
        <f t="shared" si="3"/>
        <v>2.0383693045563551</v>
      </c>
      <c r="AN39" s="20">
        <f t="shared" si="3"/>
        <v>1.2987012987012987</v>
      </c>
    </row>
    <row r="40" spans="1:40">
      <c r="A40" s="59"/>
      <c r="B40" s="7" t="s">
        <v>41</v>
      </c>
      <c r="C40" s="8">
        <v>1856</v>
      </c>
      <c r="D40" s="9">
        <v>769</v>
      </c>
      <c r="E40" s="10">
        <v>2625</v>
      </c>
      <c r="H40" s="59"/>
      <c r="I40" s="7" t="s">
        <v>41</v>
      </c>
      <c r="J40" s="8">
        <v>16</v>
      </c>
      <c r="K40" s="9">
        <v>20</v>
      </c>
      <c r="L40" s="10">
        <v>36</v>
      </c>
      <c r="O40" s="59"/>
      <c r="P40" s="7" t="s">
        <v>41</v>
      </c>
      <c r="Q40" s="8">
        <v>17</v>
      </c>
      <c r="R40" s="9">
        <v>22</v>
      </c>
      <c r="S40" s="10">
        <v>39</v>
      </c>
      <c r="V40" s="59"/>
      <c r="W40" s="7" t="s">
        <v>41</v>
      </c>
      <c r="X40" s="8">
        <v>2424</v>
      </c>
      <c r="Y40" s="9">
        <v>1132</v>
      </c>
      <c r="Z40" s="10">
        <v>3556</v>
      </c>
      <c r="AC40" s="59"/>
      <c r="AD40" s="7" t="s">
        <v>41</v>
      </c>
      <c r="AE40" s="17">
        <f t="shared" si="6"/>
        <v>0.91594827586206884</v>
      </c>
      <c r="AF40" s="18">
        <f t="shared" si="7"/>
        <v>2.860858257477243</v>
      </c>
      <c r="AG40" s="20">
        <f t="shared" si="6"/>
        <v>1.4857142857142858</v>
      </c>
      <c r="AJ40" s="59"/>
      <c r="AK40" s="7" t="s">
        <v>41</v>
      </c>
      <c r="AL40" s="17">
        <f t="shared" si="2"/>
        <v>0.69643588693158542</v>
      </c>
      <c r="AM40" s="18">
        <f t="shared" si="3"/>
        <v>1.9064124783362217</v>
      </c>
      <c r="AN40" s="20">
        <f t="shared" si="3"/>
        <v>1.0848400556328233</v>
      </c>
    </row>
    <row r="41" spans="1:40">
      <c r="A41" s="59"/>
      <c r="B41" s="7" t="s">
        <v>42</v>
      </c>
      <c r="C41" s="8">
        <v>2761</v>
      </c>
      <c r="D41" s="9">
        <v>1052</v>
      </c>
      <c r="E41" s="10">
        <v>3813</v>
      </c>
      <c r="H41" s="59"/>
      <c r="I41" s="7" t="s">
        <v>42</v>
      </c>
      <c r="J41" s="8">
        <v>33</v>
      </c>
      <c r="K41" s="9">
        <v>40</v>
      </c>
      <c r="L41" s="10">
        <v>73</v>
      </c>
      <c r="O41" s="59"/>
      <c r="P41" s="7" t="s">
        <v>42</v>
      </c>
      <c r="Q41" s="8">
        <v>33</v>
      </c>
      <c r="R41" s="9">
        <v>42</v>
      </c>
      <c r="S41" s="10">
        <v>75</v>
      </c>
      <c r="V41" s="59"/>
      <c r="W41" s="7" t="s">
        <v>42</v>
      </c>
      <c r="X41" s="8">
        <v>3556</v>
      </c>
      <c r="Y41" s="9">
        <v>1650</v>
      </c>
      <c r="Z41" s="10">
        <v>5206</v>
      </c>
      <c r="AC41" s="59"/>
      <c r="AD41" s="7" t="s">
        <v>42</v>
      </c>
      <c r="AE41" s="17">
        <f t="shared" si="6"/>
        <v>1.1952191235059761</v>
      </c>
      <c r="AF41" s="18">
        <f t="shared" si="7"/>
        <v>3.9923954372623576</v>
      </c>
      <c r="AG41" s="20">
        <f t="shared" si="6"/>
        <v>1.9669551534225018</v>
      </c>
      <c r="AJ41" s="59"/>
      <c r="AK41" s="7" t="s">
        <v>42</v>
      </c>
      <c r="AL41" s="17">
        <f t="shared" si="2"/>
        <v>0.91947617720813601</v>
      </c>
      <c r="AM41" s="18">
        <f t="shared" si="3"/>
        <v>2.4822695035460995</v>
      </c>
      <c r="AN41" s="20">
        <f t="shared" si="3"/>
        <v>1.4201855709145994</v>
      </c>
    </row>
    <row r="42" spans="1:40">
      <c r="A42" s="59"/>
      <c r="B42" s="7" t="s">
        <v>43</v>
      </c>
      <c r="C42" s="8">
        <v>794</v>
      </c>
      <c r="D42" s="9">
        <v>345</v>
      </c>
      <c r="E42" s="10">
        <v>1139</v>
      </c>
      <c r="H42" s="59"/>
      <c r="I42" s="7" t="s">
        <v>43</v>
      </c>
      <c r="J42" s="8">
        <v>19</v>
      </c>
      <c r="K42" s="9">
        <v>21</v>
      </c>
      <c r="L42" s="10">
        <v>40</v>
      </c>
      <c r="O42" s="59"/>
      <c r="P42" s="7" t="s">
        <v>43</v>
      </c>
      <c r="Q42" s="8">
        <v>20</v>
      </c>
      <c r="R42" s="9">
        <v>21</v>
      </c>
      <c r="S42" s="10">
        <v>41</v>
      </c>
      <c r="V42" s="59"/>
      <c r="W42" s="7" t="s">
        <v>43</v>
      </c>
      <c r="X42" s="8">
        <v>1004</v>
      </c>
      <c r="Y42" s="9">
        <v>569</v>
      </c>
      <c r="Z42" s="10">
        <v>1573</v>
      </c>
      <c r="AC42" s="59"/>
      <c r="AD42" s="7" t="s">
        <v>43</v>
      </c>
      <c r="AE42" s="17">
        <f t="shared" si="6"/>
        <v>2.518891687657431</v>
      </c>
      <c r="AF42" s="18">
        <f t="shared" si="7"/>
        <v>6.0869565217391308</v>
      </c>
      <c r="AG42" s="20">
        <f t="shared" si="6"/>
        <v>3.5996488147497807</v>
      </c>
      <c r="AJ42" s="59"/>
      <c r="AK42" s="7" t="s">
        <v>43</v>
      </c>
      <c r="AL42" s="17">
        <f t="shared" si="2"/>
        <v>1.953125</v>
      </c>
      <c r="AM42" s="18">
        <f t="shared" si="3"/>
        <v>3.5593220338983054</v>
      </c>
      <c r="AN42" s="20">
        <f t="shared" si="3"/>
        <v>2.5402726146220571</v>
      </c>
    </row>
    <row r="43" spans="1:40">
      <c r="A43" s="59"/>
      <c r="B43" s="7" t="s">
        <v>44</v>
      </c>
      <c r="C43" s="8">
        <v>1140</v>
      </c>
      <c r="D43" s="9">
        <v>475</v>
      </c>
      <c r="E43" s="10">
        <v>1615</v>
      </c>
      <c r="H43" s="59"/>
      <c r="I43" s="7" t="s">
        <v>44</v>
      </c>
      <c r="J43" s="8">
        <v>15</v>
      </c>
      <c r="K43" s="9">
        <v>18</v>
      </c>
      <c r="L43" s="10">
        <v>33</v>
      </c>
      <c r="O43" s="59"/>
      <c r="P43" s="7" t="s">
        <v>44</v>
      </c>
      <c r="Q43" s="8">
        <v>15</v>
      </c>
      <c r="R43" s="9">
        <v>19</v>
      </c>
      <c r="S43" s="10">
        <v>34</v>
      </c>
      <c r="V43" s="59"/>
      <c r="W43" s="7" t="s">
        <v>44</v>
      </c>
      <c r="X43" s="8">
        <v>1462</v>
      </c>
      <c r="Y43" s="9">
        <v>743</v>
      </c>
      <c r="Z43" s="10">
        <v>2205</v>
      </c>
      <c r="AC43" s="59"/>
      <c r="AD43" s="7" t="s">
        <v>44</v>
      </c>
      <c r="AE43" s="17">
        <f t="shared" si="6"/>
        <v>1.3157894736842104</v>
      </c>
      <c r="AF43" s="18">
        <f t="shared" si="7"/>
        <v>4</v>
      </c>
      <c r="AG43" s="20">
        <f t="shared" si="6"/>
        <v>2.1052631578947367</v>
      </c>
      <c r="AJ43" s="59"/>
      <c r="AK43" s="7" t="s">
        <v>44</v>
      </c>
      <c r="AL43" s="17">
        <f t="shared" si="2"/>
        <v>1.0155721056194988</v>
      </c>
      <c r="AM43" s="18">
        <f t="shared" si="3"/>
        <v>2.4934383202099739</v>
      </c>
      <c r="AN43" s="20">
        <f t="shared" si="3"/>
        <v>1.5185350602947745</v>
      </c>
    </row>
    <row r="44" spans="1:40" ht="21.75">
      <c r="A44" s="59"/>
      <c r="B44" s="7" t="s">
        <v>45</v>
      </c>
      <c r="C44" s="8">
        <v>1151</v>
      </c>
      <c r="D44" s="9">
        <v>402</v>
      </c>
      <c r="E44" s="10">
        <v>1553</v>
      </c>
      <c r="H44" s="59"/>
      <c r="I44" s="7" t="s">
        <v>45</v>
      </c>
      <c r="J44" s="8">
        <v>12</v>
      </c>
      <c r="K44" s="9">
        <v>13</v>
      </c>
      <c r="L44" s="10">
        <v>25</v>
      </c>
      <c r="O44" s="59"/>
      <c r="P44" s="7" t="s">
        <v>45</v>
      </c>
      <c r="Q44" s="8">
        <v>12</v>
      </c>
      <c r="R44" s="9">
        <v>13</v>
      </c>
      <c r="S44" s="10">
        <v>25</v>
      </c>
      <c r="V44" s="59"/>
      <c r="W44" s="7" t="s">
        <v>45</v>
      </c>
      <c r="X44" s="8">
        <v>1431</v>
      </c>
      <c r="Y44" s="9">
        <v>597</v>
      </c>
      <c r="Z44" s="10">
        <v>2028</v>
      </c>
      <c r="AC44" s="59"/>
      <c r="AD44" s="7" t="s">
        <v>45</v>
      </c>
      <c r="AE44" s="17">
        <f t="shared" si="6"/>
        <v>1.0425716768027802</v>
      </c>
      <c r="AF44" s="18">
        <f t="shared" si="7"/>
        <v>3.233830845771144</v>
      </c>
      <c r="AG44" s="20">
        <f t="shared" si="6"/>
        <v>1.6097875080489377</v>
      </c>
      <c r="AJ44" s="59"/>
      <c r="AK44" s="7" t="s">
        <v>45</v>
      </c>
      <c r="AL44" s="17">
        <f t="shared" si="2"/>
        <v>0.83160083160083165</v>
      </c>
      <c r="AM44" s="18">
        <f t="shared" si="3"/>
        <v>2.1311475409836063</v>
      </c>
      <c r="AN44" s="20">
        <f t="shared" si="3"/>
        <v>1.2177301509985388</v>
      </c>
    </row>
    <row r="45" spans="1:40" ht="21.75">
      <c r="A45" s="59"/>
      <c r="B45" s="7" t="s">
        <v>46</v>
      </c>
      <c r="C45" s="8">
        <v>936</v>
      </c>
      <c r="D45" s="9">
        <v>314</v>
      </c>
      <c r="E45" s="10">
        <v>1250</v>
      </c>
      <c r="H45" s="59"/>
      <c r="I45" s="7" t="s">
        <v>46</v>
      </c>
      <c r="J45" s="8">
        <v>10</v>
      </c>
      <c r="K45" s="9">
        <v>11</v>
      </c>
      <c r="L45" s="10">
        <v>21</v>
      </c>
      <c r="O45" s="59"/>
      <c r="P45" s="7" t="s">
        <v>46</v>
      </c>
      <c r="Q45" s="8">
        <v>10</v>
      </c>
      <c r="R45" s="9">
        <v>11</v>
      </c>
      <c r="S45" s="10">
        <v>21</v>
      </c>
      <c r="V45" s="59"/>
      <c r="W45" s="7" t="s">
        <v>46</v>
      </c>
      <c r="X45" s="8">
        <v>1193</v>
      </c>
      <c r="Y45" s="9">
        <v>489</v>
      </c>
      <c r="Z45" s="10">
        <v>1682</v>
      </c>
      <c r="AC45" s="59"/>
      <c r="AD45" s="7" t="s">
        <v>46</v>
      </c>
      <c r="AE45" s="17">
        <f t="shared" si="6"/>
        <v>1.0683760683760684</v>
      </c>
      <c r="AF45" s="18">
        <f t="shared" si="7"/>
        <v>3.5031847133757963</v>
      </c>
      <c r="AG45" s="20">
        <f t="shared" si="6"/>
        <v>1.68</v>
      </c>
      <c r="AJ45" s="59"/>
      <c r="AK45" s="7" t="s">
        <v>46</v>
      </c>
      <c r="AL45" s="17">
        <f t="shared" si="2"/>
        <v>0.83125519534497094</v>
      </c>
      <c r="AM45" s="18">
        <f t="shared" si="3"/>
        <v>2.1999999999999997</v>
      </c>
      <c r="AN45" s="20">
        <f t="shared" si="3"/>
        <v>1.2331180270111568</v>
      </c>
    </row>
    <row r="46" spans="1:40">
      <c r="A46" s="59"/>
      <c r="B46" s="7" t="s">
        <v>47</v>
      </c>
      <c r="C46" s="8">
        <v>1154</v>
      </c>
      <c r="D46" s="9">
        <v>464</v>
      </c>
      <c r="E46" s="10">
        <v>1618</v>
      </c>
      <c r="H46" s="59"/>
      <c r="I46" s="7" t="s">
        <v>47</v>
      </c>
      <c r="J46" s="8">
        <v>14</v>
      </c>
      <c r="K46" s="9">
        <v>14</v>
      </c>
      <c r="L46" s="10">
        <v>28</v>
      </c>
      <c r="O46" s="59"/>
      <c r="P46" s="7" t="s">
        <v>47</v>
      </c>
      <c r="Q46" s="8">
        <v>14</v>
      </c>
      <c r="R46" s="9">
        <v>14</v>
      </c>
      <c r="S46" s="10">
        <v>28</v>
      </c>
      <c r="V46" s="59"/>
      <c r="W46" s="7" t="s">
        <v>47</v>
      </c>
      <c r="X46" s="8">
        <v>1574</v>
      </c>
      <c r="Y46" s="9">
        <v>709</v>
      </c>
      <c r="Z46" s="10">
        <v>2283</v>
      </c>
      <c r="AC46" s="59"/>
      <c r="AD46" s="7" t="s">
        <v>47</v>
      </c>
      <c r="AE46" s="17">
        <f t="shared" si="6"/>
        <v>1.2131715771230502</v>
      </c>
      <c r="AF46" s="18">
        <f t="shared" si="7"/>
        <v>3.0172413793103448</v>
      </c>
      <c r="AG46" s="20">
        <f t="shared" si="6"/>
        <v>1.73053152039555</v>
      </c>
      <c r="AJ46" s="59"/>
      <c r="AK46" s="7" t="s">
        <v>47</v>
      </c>
      <c r="AL46" s="17">
        <f t="shared" si="2"/>
        <v>0.88161209068010082</v>
      </c>
      <c r="AM46" s="18">
        <f t="shared" si="3"/>
        <v>1.9363762102351314</v>
      </c>
      <c r="AN46" s="20">
        <f t="shared" si="3"/>
        <v>1.2115967113803547</v>
      </c>
    </row>
    <row r="47" spans="1:40">
      <c r="A47" s="59"/>
      <c r="B47" s="7" t="s">
        <v>48</v>
      </c>
      <c r="C47" s="8">
        <v>605</v>
      </c>
      <c r="D47" s="9">
        <v>354</v>
      </c>
      <c r="E47" s="10">
        <v>959</v>
      </c>
      <c r="H47" s="59"/>
      <c r="I47" s="7" t="s">
        <v>48</v>
      </c>
      <c r="J47" s="8">
        <v>11</v>
      </c>
      <c r="K47" s="9">
        <v>11</v>
      </c>
      <c r="L47" s="10">
        <v>22</v>
      </c>
      <c r="O47" s="59"/>
      <c r="P47" s="7" t="s">
        <v>48</v>
      </c>
      <c r="Q47" s="8">
        <v>11</v>
      </c>
      <c r="R47" s="9">
        <v>11</v>
      </c>
      <c r="S47" s="10">
        <v>22</v>
      </c>
      <c r="V47" s="59"/>
      <c r="W47" s="7" t="s">
        <v>48</v>
      </c>
      <c r="X47" s="8">
        <v>784</v>
      </c>
      <c r="Y47" s="9">
        <v>572</v>
      </c>
      <c r="Z47" s="10">
        <v>1356</v>
      </c>
      <c r="AC47" s="59"/>
      <c r="AD47" s="7" t="s">
        <v>48</v>
      </c>
      <c r="AE47" s="17">
        <f t="shared" si="6"/>
        <v>1.8181818181818181</v>
      </c>
      <c r="AF47" s="18">
        <f t="shared" si="7"/>
        <v>3.1073446327683616</v>
      </c>
      <c r="AG47" s="20">
        <f t="shared" si="6"/>
        <v>2.2940563086548487</v>
      </c>
      <c r="AJ47" s="59"/>
      <c r="AK47" s="7" t="s">
        <v>48</v>
      </c>
      <c r="AL47" s="17">
        <f t="shared" si="2"/>
        <v>1.3836477987421385</v>
      </c>
      <c r="AM47" s="18">
        <f t="shared" si="3"/>
        <v>1.8867924528301887</v>
      </c>
      <c r="AN47" s="20">
        <f t="shared" si="3"/>
        <v>1.5965166908563133</v>
      </c>
    </row>
    <row r="48" spans="1:40" ht="21.75">
      <c r="A48" s="59"/>
      <c r="B48" s="7" t="s">
        <v>49</v>
      </c>
      <c r="C48" s="8">
        <v>651</v>
      </c>
      <c r="D48" s="9">
        <v>209</v>
      </c>
      <c r="E48" s="10">
        <v>860</v>
      </c>
      <c r="H48" s="59"/>
      <c r="I48" s="7" t="s">
        <v>49</v>
      </c>
      <c r="J48" s="8">
        <v>5</v>
      </c>
      <c r="K48" s="9">
        <v>2</v>
      </c>
      <c r="L48" s="10">
        <v>7</v>
      </c>
      <c r="O48" s="59"/>
      <c r="P48" s="7" t="s">
        <v>49</v>
      </c>
      <c r="Q48" s="8">
        <v>5</v>
      </c>
      <c r="R48" s="9">
        <v>2</v>
      </c>
      <c r="S48" s="10">
        <v>7</v>
      </c>
      <c r="V48" s="59"/>
      <c r="W48" s="7" t="s">
        <v>49</v>
      </c>
      <c r="X48" s="8">
        <v>841</v>
      </c>
      <c r="Y48" s="9">
        <v>338</v>
      </c>
      <c r="Z48" s="10">
        <v>1179</v>
      </c>
      <c r="AC48" s="59"/>
      <c r="AD48" s="7" t="s">
        <v>49</v>
      </c>
      <c r="AE48" s="17">
        <f t="shared" si="6"/>
        <v>0.76804915514592931</v>
      </c>
      <c r="AF48" s="18">
        <f t="shared" si="7"/>
        <v>0.9569377990430622</v>
      </c>
      <c r="AG48" s="20">
        <f t="shared" si="6"/>
        <v>0.81395348837209303</v>
      </c>
      <c r="AJ48" s="59"/>
      <c r="AK48" s="7" t="s">
        <v>49</v>
      </c>
      <c r="AL48" s="17">
        <f t="shared" si="2"/>
        <v>0.59101654846335694</v>
      </c>
      <c r="AM48" s="18">
        <f t="shared" si="3"/>
        <v>0.58823529411764708</v>
      </c>
      <c r="AN48" s="20">
        <f t="shared" si="3"/>
        <v>0.5902192242833052</v>
      </c>
    </row>
    <row r="49" spans="1:40" ht="21.75">
      <c r="A49" s="59"/>
      <c r="B49" s="7" t="s">
        <v>50</v>
      </c>
      <c r="C49" s="8">
        <v>655</v>
      </c>
      <c r="D49" s="9">
        <v>133</v>
      </c>
      <c r="E49" s="10">
        <v>788</v>
      </c>
      <c r="H49" s="59"/>
      <c r="I49" s="7" t="s">
        <v>50</v>
      </c>
      <c r="J49" s="8">
        <v>6</v>
      </c>
      <c r="K49" s="9">
        <v>3</v>
      </c>
      <c r="L49" s="10">
        <v>9</v>
      </c>
      <c r="O49" s="59"/>
      <c r="P49" s="7" t="s">
        <v>50</v>
      </c>
      <c r="Q49" s="8">
        <v>9</v>
      </c>
      <c r="R49" s="9">
        <v>4</v>
      </c>
      <c r="S49" s="10">
        <v>13</v>
      </c>
      <c r="V49" s="59"/>
      <c r="W49" s="7" t="s">
        <v>50</v>
      </c>
      <c r="X49" s="8">
        <v>849</v>
      </c>
      <c r="Y49" s="9">
        <v>179</v>
      </c>
      <c r="Z49" s="10">
        <v>1028</v>
      </c>
      <c r="AC49" s="59"/>
      <c r="AD49" s="7" t="s">
        <v>50</v>
      </c>
      <c r="AE49" s="17">
        <f t="shared" si="6"/>
        <v>1.3740458015267176</v>
      </c>
      <c r="AF49" s="18">
        <f t="shared" si="7"/>
        <v>3.007518796992481</v>
      </c>
      <c r="AG49" s="20">
        <f t="shared" si="6"/>
        <v>1.6497461928934012</v>
      </c>
      <c r="AJ49" s="59"/>
      <c r="AK49" s="7" t="s">
        <v>50</v>
      </c>
      <c r="AL49" s="17">
        <f t="shared" si="2"/>
        <v>1.048951048951049</v>
      </c>
      <c r="AM49" s="18">
        <f t="shared" si="3"/>
        <v>2.1857923497267762</v>
      </c>
      <c r="AN49" s="20">
        <f t="shared" si="3"/>
        <v>1.2487992315081651</v>
      </c>
    </row>
    <row r="50" spans="1:40">
      <c r="A50" s="59"/>
      <c r="B50" s="7" t="s">
        <v>51</v>
      </c>
      <c r="C50" s="8">
        <v>1549</v>
      </c>
      <c r="D50" s="9">
        <v>369</v>
      </c>
      <c r="E50" s="10">
        <v>1918</v>
      </c>
      <c r="H50" s="59"/>
      <c r="I50" s="7" t="s">
        <v>51</v>
      </c>
      <c r="J50" s="8">
        <v>16</v>
      </c>
      <c r="K50" s="9">
        <v>5</v>
      </c>
      <c r="L50" s="10">
        <v>21</v>
      </c>
      <c r="O50" s="59"/>
      <c r="P50" s="7" t="s">
        <v>51</v>
      </c>
      <c r="Q50" s="8">
        <v>16</v>
      </c>
      <c r="R50" s="9">
        <v>6</v>
      </c>
      <c r="S50" s="10">
        <v>22</v>
      </c>
      <c r="V50" s="59"/>
      <c r="W50" s="7" t="s">
        <v>51</v>
      </c>
      <c r="X50" s="8">
        <v>1991</v>
      </c>
      <c r="Y50" s="9">
        <v>592</v>
      </c>
      <c r="Z50" s="10">
        <v>2583</v>
      </c>
      <c r="AC50" s="59"/>
      <c r="AD50" s="7" t="s">
        <v>51</v>
      </c>
      <c r="AE50" s="17">
        <f t="shared" si="6"/>
        <v>1.0329244673983213</v>
      </c>
      <c r="AF50" s="18">
        <f t="shared" si="7"/>
        <v>1.6260162601626018</v>
      </c>
      <c r="AG50" s="20">
        <f t="shared" si="6"/>
        <v>1.1470281543274243</v>
      </c>
      <c r="AJ50" s="59"/>
      <c r="AK50" s="7" t="s">
        <v>51</v>
      </c>
      <c r="AL50" s="17">
        <f t="shared" si="2"/>
        <v>0.79720976581963121</v>
      </c>
      <c r="AM50" s="18">
        <f t="shared" si="3"/>
        <v>1.0033444816053512</v>
      </c>
      <c r="AN50" s="20">
        <f t="shared" si="3"/>
        <v>0.84452975047984646</v>
      </c>
    </row>
    <row r="51" spans="1:40">
      <c r="A51" s="59"/>
      <c r="B51" s="7" t="s">
        <v>52</v>
      </c>
      <c r="C51" s="8">
        <v>753</v>
      </c>
      <c r="D51" s="9">
        <v>222</v>
      </c>
      <c r="E51" s="10">
        <v>975</v>
      </c>
      <c r="H51" s="59"/>
      <c r="I51" s="7" t="s">
        <v>52</v>
      </c>
      <c r="J51" s="8">
        <v>11</v>
      </c>
      <c r="K51" s="9">
        <v>4</v>
      </c>
      <c r="L51" s="10">
        <v>15</v>
      </c>
      <c r="O51" s="59"/>
      <c r="P51" s="7" t="s">
        <v>52</v>
      </c>
      <c r="Q51" s="8">
        <v>11</v>
      </c>
      <c r="R51" s="9">
        <v>4</v>
      </c>
      <c r="S51" s="10">
        <v>15</v>
      </c>
      <c r="V51" s="59"/>
      <c r="W51" s="7" t="s">
        <v>52</v>
      </c>
      <c r="X51" s="8">
        <v>990</v>
      </c>
      <c r="Y51" s="9">
        <v>332</v>
      </c>
      <c r="Z51" s="10">
        <v>1322</v>
      </c>
      <c r="AC51" s="59"/>
      <c r="AD51" s="7" t="s">
        <v>52</v>
      </c>
      <c r="AE51" s="17">
        <f t="shared" si="6"/>
        <v>1.4608233731739706</v>
      </c>
      <c r="AF51" s="18">
        <f t="shared" si="7"/>
        <v>1.8018018018018018</v>
      </c>
      <c r="AG51" s="20">
        <f t="shared" si="6"/>
        <v>1.5384615384615385</v>
      </c>
      <c r="AJ51" s="59"/>
      <c r="AK51" s="7" t="s">
        <v>52</v>
      </c>
      <c r="AL51" s="17">
        <f t="shared" si="2"/>
        <v>1.098901098901099</v>
      </c>
      <c r="AM51" s="18">
        <f t="shared" si="3"/>
        <v>1.1904761904761905</v>
      </c>
      <c r="AN51" s="20">
        <f t="shared" si="3"/>
        <v>1.1219147344801794</v>
      </c>
    </row>
    <row r="52" spans="1:40">
      <c r="A52" s="59"/>
      <c r="B52" s="7" t="s">
        <v>53</v>
      </c>
      <c r="C52" s="8">
        <v>3988</v>
      </c>
      <c r="D52" s="9">
        <v>954</v>
      </c>
      <c r="E52" s="10">
        <v>4942</v>
      </c>
      <c r="H52" s="59"/>
      <c r="I52" s="7" t="s">
        <v>53</v>
      </c>
      <c r="J52" s="8">
        <v>36</v>
      </c>
      <c r="K52" s="9">
        <v>30</v>
      </c>
      <c r="L52" s="10">
        <v>66</v>
      </c>
      <c r="O52" s="59"/>
      <c r="P52" s="7" t="s">
        <v>53</v>
      </c>
      <c r="Q52" s="8">
        <v>36</v>
      </c>
      <c r="R52" s="9">
        <v>30</v>
      </c>
      <c r="S52" s="10">
        <v>66</v>
      </c>
      <c r="V52" s="59"/>
      <c r="W52" s="7" t="s">
        <v>53</v>
      </c>
      <c r="X52" s="8">
        <v>4921</v>
      </c>
      <c r="Y52" s="9">
        <v>1421</v>
      </c>
      <c r="Z52" s="10">
        <v>6342</v>
      </c>
      <c r="AC52" s="59"/>
      <c r="AD52" s="7" t="s">
        <v>53</v>
      </c>
      <c r="AE52" s="17">
        <f t="shared" si="6"/>
        <v>0.90270812437311942</v>
      </c>
      <c r="AF52" s="18">
        <f t="shared" si="7"/>
        <v>3.1446540880503147</v>
      </c>
      <c r="AG52" s="20">
        <f t="shared" si="6"/>
        <v>1.3354917037636584</v>
      </c>
      <c r="AJ52" s="59"/>
      <c r="AK52" s="7" t="s">
        <v>53</v>
      </c>
      <c r="AL52" s="17">
        <f t="shared" si="2"/>
        <v>0.72624571313294339</v>
      </c>
      <c r="AM52" s="18">
        <f t="shared" si="3"/>
        <v>2.067539627842867</v>
      </c>
      <c r="AN52" s="20">
        <f t="shared" si="3"/>
        <v>1.0299625468164793</v>
      </c>
    </row>
    <row r="53" spans="1:40">
      <c r="A53" s="59"/>
      <c r="B53" s="7" t="s">
        <v>54</v>
      </c>
      <c r="C53" s="8">
        <v>1383</v>
      </c>
      <c r="D53" s="9">
        <v>281</v>
      </c>
      <c r="E53" s="10">
        <v>1664</v>
      </c>
      <c r="H53" s="59"/>
      <c r="I53" s="7" t="s">
        <v>54</v>
      </c>
      <c r="J53" s="8">
        <v>9</v>
      </c>
      <c r="K53" s="9">
        <v>10</v>
      </c>
      <c r="L53" s="10">
        <v>19</v>
      </c>
      <c r="O53" s="59"/>
      <c r="P53" s="7" t="s">
        <v>54</v>
      </c>
      <c r="Q53" s="8">
        <v>9</v>
      </c>
      <c r="R53" s="9">
        <v>11</v>
      </c>
      <c r="S53" s="10">
        <v>20</v>
      </c>
      <c r="V53" s="59"/>
      <c r="W53" s="7" t="s">
        <v>54</v>
      </c>
      <c r="X53" s="8">
        <v>1739</v>
      </c>
      <c r="Y53" s="9">
        <v>402</v>
      </c>
      <c r="Z53" s="10">
        <v>2141</v>
      </c>
      <c r="AC53" s="59"/>
      <c r="AD53" s="7" t="s">
        <v>54</v>
      </c>
      <c r="AE53" s="17">
        <f t="shared" si="6"/>
        <v>0.65075921908893708</v>
      </c>
      <c r="AF53" s="18">
        <f t="shared" si="7"/>
        <v>3.9145907473309607</v>
      </c>
      <c r="AG53" s="20">
        <f t="shared" si="6"/>
        <v>1.2019230769230771</v>
      </c>
      <c r="AJ53" s="59"/>
      <c r="AK53" s="7" t="s">
        <v>54</v>
      </c>
      <c r="AL53" s="17">
        <f t="shared" si="2"/>
        <v>0.51487414187643021</v>
      </c>
      <c r="AM53" s="18">
        <f t="shared" si="3"/>
        <v>2.6634382566585959</v>
      </c>
      <c r="AN53" s="20">
        <f t="shared" si="3"/>
        <v>0.92549745488199908</v>
      </c>
    </row>
    <row r="54" spans="1:40">
      <c r="A54" s="59"/>
      <c r="B54" s="7" t="s">
        <v>55</v>
      </c>
      <c r="C54" s="8">
        <v>1230</v>
      </c>
      <c r="D54" s="9">
        <v>462</v>
      </c>
      <c r="E54" s="10">
        <v>1692</v>
      </c>
      <c r="H54" s="59"/>
      <c r="I54" s="7" t="s">
        <v>55</v>
      </c>
      <c r="J54" s="8">
        <v>9</v>
      </c>
      <c r="K54" s="9">
        <v>18</v>
      </c>
      <c r="L54" s="10">
        <v>27</v>
      </c>
      <c r="O54" s="59"/>
      <c r="P54" s="7" t="s">
        <v>55</v>
      </c>
      <c r="Q54" s="8">
        <v>9</v>
      </c>
      <c r="R54" s="9">
        <v>19</v>
      </c>
      <c r="S54" s="10">
        <v>28</v>
      </c>
      <c r="V54" s="59"/>
      <c r="W54" s="7" t="s">
        <v>55</v>
      </c>
      <c r="X54" s="8">
        <v>1586</v>
      </c>
      <c r="Y54" s="9">
        <v>714</v>
      </c>
      <c r="Z54" s="10">
        <v>2300</v>
      </c>
      <c r="AC54" s="59"/>
      <c r="AD54" s="7" t="s">
        <v>55</v>
      </c>
      <c r="AE54" s="17">
        <f t="shared" si="6"/>
        <v>0.73170731707317083</v>
      </c>
      <c r="AF54" s="18">
        <f t="shared" si="7"/>
        <v>4.112554112554113</v>
      </c>
      <c r="AG54" s="20">
        <f t="shared" si="6"/>
        <v>1.6548463356973995</v>
      </c>
      <c r="AJ54" s="59"/>
      <c r="AK54" s="7" t="s">
        <v>55</v>
      </c>
      <c r="AL54" s="17">
        <f t="shared" si="2"/>
        <v>0.56426332288401249</v>
      </c>
      <c r="AM54" s="18">
        <f t="shared" si="3"/>
        <v>2.5920873124147339</v>
      </c>
      <c r="AN54" s="20">
        <f t="shared" si="3"/>
        <v>1.202749140893471</v>
      </c>
    </row>
    <row r="55" spans="1:40">
      <c r="A55" s="59"/>
      <c r="B55" s="7" t="s">
        <v>56</v>
      </c>
      <c r="C55" s="8">
        <v>711</v>
      </c>
      <c r="D55" s="9">
        <v>383</v>
      </c>
      <c r="E55" s="10">
        <v>1094</v>
      </c>
      <c r="H55" s="59"/>
      <c r="I55" s="7" t="s">
        <v>56</v>
      </c>
      <c r="J55" s="8">
        <v>6</v>
      </c>
      <c r="K55" s="9">
        <v>16</v>
      </c>
      <c r="L55" s="10">
        <v>22</v>
      </c>
      <c r="O55" s="59"/>
      <c r="P55" s="7" t="s">
        <v>56</v>
      </c>
      <c r="Q55" s="8">
        <v>6</v>
      </c>
      <c r="R55" s="9">
        <v>16</v>
      </c>
      <c r="S55" s="10">
        <v>22</v>
      </c>
      <c r="V55" s="59"/>
      <c r="W55" s="7" t="s">
        <v>56</v>
      </c>
      <c r="X55" s="8">
        <v>983</v>
      </c>
      <c r="Y55" s="9">
        <v>602</v>
      </c>
      <c r="Z55" s="10">
        <v>1585</v>
      </c>
      <c r="AC55" s="59"/>
      <c r="AD55" s="7" t="s">
        <v>56</v>
      </c>
      <c r="AE55" s="17">
        <f t="shared" si="6"/>
        <v>0.8438818565400843</v>
      </c>
      <c r="AF55" s="18">
        <f t="shared" si="7"/>
        <v>4.1775456919060057</v>
      </c>
      <c r="AG55" s="20">
        <f t="shared" si="6"/>
        <v>2.0109689213893969</v>
      </c>
      <c r="AJ55" s="59"/>
      <c r="AK55" s="7" t="s">
        <v>56</v>
      </c>
      <c r="AL55" s="17">
        <f t="shared" si="2"/>
        <v>0.60667340748230536</v>
      </c>
      <c r="AM55" s="18">
        <f t="shared" si="3"/>
        <v>2.5889967637540456</v>
      </c>
      <c r="AN55" s="20">
        <f t="shared" si="3"/>
        <v>1.3690105787181084</v>
      </c>
    </row>
    <row r="56" spans="1:40">
      <c r="A56" s="59"/>
      <c r="B56" s="7" t="s">
        <v>57</v>
      </c>
      <c r="C56" s="8">
        <v>462</v>
      </c>
      <c r="D56" s="9">
        <v>369</v>
      </c>
      <c r="E56" s="10">
        <v>831</v>
      </c>
      <c r="H56" s="59"/>
      <c r="I56" s="7" t="s">
        <v>57</v>
      </c>
      <c r="J56" s="8">
        <v>6</v>
      </c>
      <c r="K56" s="9">
        <v>13</v>
      </c>
      <c r="L56" s="10">
        <v>19</v>
      </c>
      <c r="O56" s="59"/>
      <c r="P56" s="7" t="s">
        <v>57</v>
      </c>
      <c r="Q56" s="8">
        <v>6</v>
      </c>
      <c r="R56" s="9">
        <v>16</v>
      </c>
      <c r="S56" s="10">
        <v>22</v>
      </c>
      <c r="V56" s="59"/>
      <c r="W56" s="7" t="s">
        <v>57</v>
      </c>
      <c r="X56" s="8">
        <v>582</v>
      </c>
      <c r="Y56" s="9">
        <v>551</v>
      </c>
      <c r="Z56" s="10">
        <v>1133</v>
      </c>
      <c r="AC56" s="59"/>
      <c r="AD56" s="7" t="s">
        <v>57</v>
      </c>
      <c r="AE56" s="17">
        <f t="shared" si="6"/>
        <v>1.2987012987012987</v>
      </c>
      <c r="AF56" s="18">
        <f t="shared" si="7"/>
        <v>4.3360433604336039</v>
      </c>
      <c r="AG56" s="20">
        <f t="shared" si="6"/>
        <v>2.6474127557160045</v>
      </c>
      <c r="AJ56" s="59"/>
      <c r="AK56" s="7" t="s">
        <v>57</v>
      </c>
      <c r="AL56" s="17">
        <f t="shared" si="2"/>
        <v>1.0204081632653061</v>
      </c>
      <c r="AM56" s="18">
        <f t="shared" si="3"/>
        <v>2.821869488536155</v>
      </c>
      <c r="AN56" s="20">
        <f t="shared" si="3"/>
        <v>1.9047619047619049</v>
      </c>
    </row>
    <row r="57" spans="1:40">
      <c r="A57" s="59"/>
      <c r="B57" s="7" t="s">
        <v>58</v>
      </c>
      <c r="C57" s="8">
        <v>454</v>
      </c>
      <c r="D57" s="9">
        <v>329</v>
      </c>
      <c r="E57" s="10">
        <v>783</v>
      </c>
      <c r="H57" s="59"/>
      <c r="I57" s="7" t="s">
        <v>58</v>
      </c>
      <c r="J57" s="8">
        <v>2</v>
      </c>
      <c r="K57" s="9">
        <v>14</v>
      </c>
      <c r="L57" s="10">
        <v>16</v>
      </c>
      <c r="O57" s="59"/>
      <c r="P57" s="7" t="s">
        <v>58</v>
      </c>
      <c r="Q57" s="8">
        <v>2</v>
      </c>
      <c r="R57" s="9">
        <v>15</v>
      </c>
      <c r="S57" s="10">
        <v>17</v>
      </c>
      <c r="V57" s="59"/>
      <c r="W57" s="7" t="s">
        <v>58</v>
      </c>
      <c r="X57" s="8">
        <v>576</v>
      </c>
      <c r="Y57" s="9">
        <v>561</v>
      </c>
      <c r="Z57" s="10">
        <v>1137</v>
      </c>
      <c r="AC57" s="59"/>
      <c r="AD57" s="7" t="s">
        <v>58</v>
      </c>
      <c r="AE57" s="17">
        <f t="shared" si="6"/>
        <v>0.44052863436123352</v>
      </c>
      <c r="AF57" s="18">
        <f t="shared" si="7"/>
        <v>4.5592705167173255</v>
      </c>
      <c r="AG57" s="20">
        <f t="shared" si="6"/>
        <v>2.1711366538952745</v>
      </c>
      <c r="AJ57" s="59"/>
      <c r="AK57" s="7" t="s">
        <v>58</v>
      </c>
      <c r="AL57" s="17">
        <f t="shared" si="2"/>
        <v>0.34602076124567477</v>
      </c>
      <c r="AM57" s="18">
        <f t="shared" si="3"/>
        <v>2.604166666666667</v>
      </c>
      <c r="AN57" s="20">
        <f t="shared" si="3"/>
        <v>1.4731369150779896</v>
      </c>
    </row>
    <row r="58" spans="1:40">
      <c r="A58" s="59"/>
      <c r="B58" s="7" t="s">
        <v>59</v>
      </c>
      <c r="C58" s="8">
        <v>1074</v>
      </c>
      <c r="D58" s="9">
        <v>644</v>
      </c>
      <c r="E58" s="10">
        <v>1718</v>
      </c>
      <c r="H58" s="59"/>
      <c r="I58" s="7" t="s">
        <v>59</v>
      </c>
      <c r="J58" s="8">
        <v>9</v>
      </c>
      <c r="K58" s="9">
        <v>19</v>
      </c>
      <c r="L58" s="10">
        <v>28</v>
      </c>
      <c r="O58" s="59"/>
      <c r="P58" s="7" t="s">
        <v>59</v>
      </c>
      <c r="Q58" s="8">
        <v>9</v>
      </c>
      <c r="R58" s="9">
        <v>24</v>
      </c>
      <c r="S58" s="10">
        <v>33</v>
      </c>
      <c r="V58" s="59"/>
      <c r="W58" s="7" t="s">
        <v>59</v>
      </c>
      <c r="X58" s="8">
        <v>1462</v>
      </c>
      <c r="Y58" s="9">
        <v>1012</v>
      </c>
      <c r="Z58" s="10">
        <v>2474</v>
      </c>
      <c r="AC58" s="59"/>
      <c r="AD58" s="7" t="s">
        <v>59</v>
      </c>
      <c r="AE58" s="17">
        <f t="shared" si="6"/>
        <v>0.83798882681564246</v>
      </c>
      <c r="AF58" s="18">
        <f t="shared" si="7"/>
        <v>3.7267080745341614</v>
      </c>
      <c r="AG58" s="20">
        <f t="shared" si="6"/>
        <v>1.9208381839348081</v>
      </c>
      <c r="AJ58" s="59"/>
      <c r="AK58" s="7" t="s">
        <v>59</v>
      </c>
      <c r="AL58" s="17">
        <f t="shared" si="2"/>
        <v>0.61182868796736911</v>
      </c>
      <c r="AM58" s="18">
        <f t="shared" si="3"/>
        <v>2.3166023166023164</v>
      </c>
      <c r="AN58" s="20">
        <f t="shared" si="3"/>
        <v>1.3163143199042679</v>
      </c>
    </row>
    <row r="59" spans="1:40">
      <c r="A59" s="59"/>
      <c r="B59" s="7" t="s">
        <v>60</v>
      </c>
      <c r="C59" s="8">
        <v>456</v>
      </c>
      <c r="D59" s="9">
        <v>211</v>
      </c>
      <c r="E59" s="10">
        <v>667</v>
      </c>
      <c r="H59" s="59"/>
      <c r="I59" s="7" t="s">
        <v>60</v>
      </c>
      <c r="J59" s="8">
        <v>6</v>
      </c>
      <c r="K59" s="9">
        <v>9</v>
      </c>
      <c r="L59" s="10">
        <v>15</v>
      </c>
      <c r="O59" s="59"/>
      <c r="P59" s="7" t="s">
        <v>60</v>
      </c>
      <c r="Q59" s="8">
        <v>6</v>
      </c>
      <c r="R59" s="9">
        <v>9</v>
      </c>
      <c r="S59" s="10">
        <v>15</v>
      </c>
      <c r="V59" s="59"/>
      <c r="W59" s="7" t="s">
        <v>60</v>
      </c>
      <c r="X59" s="8">
        <v>604</v>
      </c>
      <c r="Y59" s="9">
        <v>322</v>
      </c>
      <c r="Z59" s="10">
        <v>926</v>
      </c>
      <c r="AC59" s="59"/>
      <c r="AD59" s="7" t="s">
        <v>60</v>
      </c>
      <c r="AE59" s="17">
        <f t="shared" si="6"/>
        <v>1.3157894736842104</v>
      </c>
      <c r="AF59" s="18">
        <f t="shared" si="7"/>
        <v>4.2654028436018958</v>
      </c>
      <c r="AG59" s="20">
        <f t="shared" si="6"/>
        <v>2.2488755622188905</v>
      </c>
      <c r="AJ59" s="59"/>
      <c r="AK59" s="7" t="s">
        <v>60</v>
      </c>
      <c r="AL59" s="17">
        <f t="shared" si="2"/>
        <v>0.98360655737704927</v>
      </c>
      <c r="AM59" s="18">
        <f t="shared" si="3"/>
        <v>2.7190332326283988</v>
      </c>
      <c r="AN59" s="20">
        <f t="shared" si="3"/>
        <v>1.5940488841657812</v>
      </c>
    </row>
    <row r="60" spans="1:40">
      <c r="A60" s="59"/>
      <c r="B60" s="7" t="s">
        <v>61</v>
      </c>
      <c r="C60" s="8">
        <v>380</v>
      </c>
      <c r="D60" s="9">
        <v>298</v>
      </c>
      <c r="E60" s="10">
        <v>678</v>
      </c>
      <c r="H60" s="59"/>
      <c r="I60" s="7" t="s">
        <v>61</v>
      </c>
      <c r="J60" s="8">
        <v>4</v>
      </c>
      <c r="K60" s="9">
        <v>12</v>
      </c>
      <c r="L60" s="10">
        <v>16</v>
      </c>
      <c r="O60" s="59"/>
      <c r="P60" s="7" t="s">
        <v>61</v>
      </c>
      <c r="Q60" s="8">
        <v>4</v>
      </c>
      <c r="R60" s="9">
        <v>15</v>
      </c>
      <c r="S60" s="10">
        <v>19</v>
      </c>
      <c r="V60" s="59"/>
      <c r="W60" s="7" t="s">
        <v>61</v>
      </c>
      <c r="X60" s="8">
        <v>501</v>
      </c>
      <c r="Y60" s="9">
        <v>509</v>
      </c>
      <c r="Z60" s="10">
        <v>1010</v>
      </c>
      <c r="AC60" s="59"/>
      <c r="AD60" s="7" t="s">
        <v>61</v>
      </c>
      <c r="AE60" s="17">
        <f t="shared" si="6"/>
        <v>1.0526315789473684</v>
      </c>
      <c r="AF60" s="18">
        <f t="shared" si="7"/>
        <v>5.0335570469798654</v>
      </c>
      <c r="AG60" s="20">
        <f t="shared" si="6"/>
        <v>2.8023598820058995</v>
      </c>
      <c r="AJ60" s="59"/>
      <c r="AK60" s="7" t="s">
        <v>61</v>
      </c>
      <c r="AL60" s="17">
        <f t="shared" si="2"/>
        <v>0.79207920792079212</v>
      </c>
      <c r="AM60" s="18">
        <f t="shared" si="3"/>
        <v>2.8625954198473282</v>
      </c>
      <c r="AN60" s="20">
        <f t="shared" si="3"/>
        <v>1.8464528668610301</v>
      </c>
    </row>
    <row r="61" spans="1:40">
      <c r="A61" s="59"/>
      <c r="B61" s="7" t="s">
        <v>62</v>
      </c>
      <c r="C61" s="8">
        <v>160</v>
      </c>
      <c r="D61" s="9">
        <v>181</v>
      </c>
      <c r="E61" s="10">
        <v>341</v>
      </c>
      <c r="H61" s="59"/>
      <c r="I61" s="7" t="s">
        <v>62</v>
      </c>
      <c r="J61" s="8">
        <v>1</v>
      </c>
      <c r="K61" s="9">
        <v>10</v>
      </c>
      <c r="L61" s="10">
        <v>11</v>
      </c>
      <c r="O61" s="59"/>
      <c r="P61" s="7" t="s">
        <v>62</v>
      </c>
      <c r="Q61" s="8">
        <v>1</v>
      </c>
      <c r="R61" s="9">
        <v>13</v>
      </c>
      <c r="S61" s="10">
        <v>14</v>
      </c>
      <c r="V61" s="59"/>
      <c r="W61" s="7" t="s">
        <v>62</v>
      </c>
      <c r="X61" s="8">
        <v>209</v>
      </c>
      <c r="Y61" s="9">
        <v>302</v>
      </c>
      <c r="Z61" s="10">
        <v>511</v>
      </c>
      <c r="AC61" s="59"/>
      <c r="AD61" s="7" t="s">
        <v>62</v>
      </c>
      <c r="AE61" s="17">
        <f t="shared" si="6"/>
        <v>0.625</v>
      </c>
      <c r="AF61" s="18">
        <f t="shared" si="7"/>
        <v>7.1823204419889501</v>
      </c>
      <c r="AG61" s="20">
        <f t="shared" si="6"/>
        <v>4.1055718475073313</v>
      </c>
      <c r="AJ61" s="59"/>
      <c r="AK61" s="7" t="s">
        <v>62</v>
      </c>
      <c r="AL61" s="17">
        <f t="shared" si="2"/>
        <v>0.47619047619047622</v>
      </c>
      <c r="AM61" s="18">
        <f t="shared" si="3"/>
        <v>4.1269841269841265</v>
      </c>
      <c r="AN61" s="20">
        <f t="shared" si="3"/>
        <v>2.666666666666667</v>
      </c>
    </row>
    <row r="62" spans="1:40">
      <c r="A62" s="59"/>
      <c r="B62" s="7" t="s">
        <v>63</v>
      </c>
      <c r="C62" s="8">
        <v>12452</v>
      </c>
      <c r="D62" s="9">
        <v>2770</v>
      </c>
      <c r="E62" s="10">
        <v>15222</v>
      </c>
      <c r="H62" s="59"/>
      <c r="I62" s="7" t="s">
        <v>63</v>
      </c>
      <c r="J62" s="8">
        <v>140</v>
      </c>
      <c r="K62" s="9">
        <v>69</v>
      </c>
      <c r="L62" s="10">
        <v>209</v>
      </c>
      <c r="O62" s="59"/>
      <c r="P62" s="7" t="s">
        <v>63</v>
      </c>
      <c r="Q62" s="8">
        <v>143</v>
      </c>
      <c r="R62" s="9">
        <v>72</v>
      </c>
      <c r="S62" s="10">
        <v>215</v>
      </c>
      <c r="V62" s="59"/>
      <c r="W62" s="7" t="s">
        <v>63</v>
      </c>
      <c r="X62" s="8">
        <v>16133</v>
      </c>
      <c r="Y62" s="9">
        <v>4124</v>
      </c>
      <c r="Z62" s="10">
        <v>20257</v>
      </c>
      <c r="AC62" s="59"/>
      <c r="AD62" s="7" t="s">
        <v>63</v>
      </c>
      <c r="AE62" s="17">
        <f t="shared" si="6"/>
        <v>1.1484098939929328</v>
      </c>
      <c r="AF62" s="18">
        <f t="shared" si="7"/>
        <v>2.5992779783393503</v>
      </c>
      <c r="AG62" s="20">
        <f t="shared" si="6"/>
        <v>1.4124293785310735</v>
      </c>
      <c r="AJ62" s="59"/>
      <c r="AK62" s="7" t="s">
        <v>63</v>
      </c>
      <c r="AL62" s="17">
        <f t="shared" si="2"/>
        <v>0.87859424920127793</v>
      </c>
      <c r="AM62" s="18">
        <f t="shared" si="3"/>
        <v>1.7159199237368923</v>
      </c>
      <c r="AN62" s="20">
        <f t="shared" si="3"/>
        <v>1.0502149277061352</v>
      </c>
    </row>
    <row r="63" spans="1:40">
      <c r="A63" s="59"/>
      <c r="B63" s="7" t="s">
        <v>64</v>
      </c>
      <c r="C63" s="8">
        <v>839</v>
      </c>
      <c r="D63" s="9">
        <v>591</v>
      </c>
      <c r="E63" s="10">
        <v>1430</v>
      </c>
      <c r="H63" s="59"/>
      <c r="I63" s="7" t="s">
        <v>64</v>
      </c>
      <c r="J63" s="8">
        <v>20</v>
      </c>
      <c r="K63" s="9">
        <v>30</v>
      </c>
      <c r="L63" s="10">
        <v>50</v>
      </c>
      <c r="O63" s="59"/>
      <c r="P63" s="7" t="s">
        <v>64</v>
      </c>
      <c r="Q63" s="8">
        <v>20</v>
      </c>
      <c r="R63" s="9">
        <v>31</v>
      </c>
      <c r="S63" s="10">
        <v>51</v>
      </c>
      <c r="V63" s="59"/>
      <c r="W63" s="7" t="s">
        <v>64</v>
      </c>
      <c r="X63" s="8">
        <v>1205</v>
      </c>
      <c r="Y63" s="9">
        <v>987</v>
      </c>
      <c r="Z63" s="10">
        <v>2192</v>
      </c>
      <c r="AC63" s="59"/>
      <c r="AD63" s="7" t="s">
        <v>64</v>
      </c>
      <c r="AE63" s="17">
        <f t="shared" si="6"/>
        <v>2.3837902264600714</v>
      </c>
      <c r="AF63" s="18">
        <f t="shared" si="7"/>
        <v>5.2453468697123524</v>
      </c>
      <c r="AG63" s="20">
        <f t="shared" si="6"/>
        <v>3.5664335664335662</v>
      </c>
      <c r="AJ63" s="59"/>
      <c r="AK63" s="7" t="s">
        <v>64</v>
      </c>
      <c r="AL63" s="17">
        <f t="shared" si="2"/>
        <v>1.6326530612244898</v>
      </c>
      <c r="AM63" s="18">
        <f t="shared" si="3"/>
        <v>3.0451866404715129</v>
      </c>
      <c r="AN63" s="20">
        <f t="shared" si="3"/>
        <v>2.2737405260811414</v>
      </c>
    </row>
    <row r="64" spans="1:40">
      <c r="A64" s="59"/>
      <c r="B64" s="7" t="s">
        <v>65</v>
      </c>
      <c r="C64" s="8">
        <v>431</v>
      </c>
      <c r="D64" s="9">
        <v>511</v>
      </c>
      <c r="E64" s="10">
        <v>942</v>
      </c>
      <c r="H64" s="59"/>
      <c r="I64" s="7" t="s">
        <v>65</v>
      </c>
      <c r="J64" s="8">
        <v>7</v>
      </c>
      <c r="K64" s="9">
        <v>25</v>
      </c>
      <c r="L64" s="10">
        <v>32</v>
      </c>
      <c r="O64" s="59"/>
      <c r="P64" s="7" t="s">
        <v>65</v>
      </c>
      <c r="Q64" s="8">
        <v>8</v>
      </c>
      <c r="R64" s="9">
        <v>31</v>
      </c>
      <c r="S64" s="10">
        <v>39</v>
      </c>
      <c r="V64" s="59"/>
      <c r="W64" s="7" t="s">
        <v>65</v>
      </c>
      <c r="X64" s="8">
        <v>670</v>
      </c>
      <c r="Y64" s="9">
        <v>886</v>
      </c>
      <c r="Z64" s="10">
        <v>1556</v>
      </c>
      <c r="AC64" s="59"/>
      <c r="AD64" s="7" t="s">
        <v>65</v>
      </c>
      <c r="AE64" s="17">
        <f t="shared" si="6"/>
        <v>1.8561484918793503</v>
      </c>
      <c r="AF64" s="18">
        <f t="shared" si="7"/>
        <v>6.0665362035225048</v>
      </c>
      <c r="AG64" s="20">
        <f t="shared" si="6"/>
        <v>4.1401273885350314</v>
      </c>
      <c r="AJ64" s="59"/>
      <c r="AK64" s="7" t="s">
        <v>65</v>
      </c>
      <c r="AL64" s="17">
        <f t="shared" si="2"/>
        <v>1.1799410029498525</v>
      </c>
      <c r="AM64" s="18">
        <f t="shared" si="3"/>
        <v>3.3805888767720829</v>
      </c>
      <c r="AN64" s="20">
        <f t="shared" si="3"/>
        <v>2.4451410658307209</v>
      </c>
    </row>
    <row r="65" spans="1:40">
      <c r="A65" s="59"/>
      <c r="B65" s="7" t="s">
        <v>66</v>
      </c>
      <c r="C65" s="8">
        <v>900</v>
      </c>
      <c r="D65" s="9">
        <v>394</v>
      </c>
      <c r="E65" s="10">
        <v>1294</v>
      </c>
      <c r="H65" s="59"/>
      <c r="I65" s="7" t="s">
        <v>66</v>
      </c>
      <c r="J65" s="8">
        <v>22</v>
      </c>
      <c r="K65" s="9">
        <v>26</v>
      </c>
      <c r="L65" s="10">
        <v>48</v>
      </c>
      <c r="O65" s="59"/>
      <c r="P65" s="7" t="s">
        <v>66</v>
      </c>
      <c r="Q65" s="8">
        <v>22</v>
      </c>
      <c r="R65" s="9">
        <v>30</v>
      </c>
      <c r="S65" s="10">
        <v>52</v>
      </c>
      <c r="V65" s="59"/>
      <c r="W65" s="7" t="s">
        <v>66</v>
      </c>
      <c r="X65" s="8">
        <v>1346</v>
      </c>
      <c r="Y65" s="9">
        <v>688</v>
      </c>
      <c r="Z65" s="10">
        <v>2034</v>
      </c>
      <c r="AC65" s="59"/>
      <c r="AD65" s="7" t="s">
        <v>66</v>
      </c>
      <c r="AE65" s="17">
        <f t="shared" si="6"/>
        <v>2.4444444444444446</v>
      </c>
      <c r="AF65" s="18">
        <f t="shared" si="7"/>
        <v>7.6142131979695442</v>
      </c>
      <c r="AG65" s="20">
        <f t="shared" si="6"/>
        <v>4.01854714064915</v>
      </c>
      <c r="AJ65" s="59"/>
      <c r="AK65" s="7" t="s">
        <v>66</v>
      </c>
      <c r="AL65" s="17">
        <f t="shared" si="2"/>
        <v>1.6081871345029239</v>
      </c>
      <c r="AM65" s="18">
        <f t="shared" si="3"/>
        <v>4.1782729805013927</v>
      </c>
      <c r="AN65" s="20">
        <f t="shared" si="3"/>
        <v>2.4928092042186005</v>
      </c>
    </row>
    <row r="66" spans="1:40">
      <c r="A66" s="59"/>
      <c r="B66" s="7" t="s">
        <v>67</v>
      </c>
      <c r="C66" s="8">
        <v>140</v>
      </c>
      <c r="D66" s="9">
        <v>106</v>
      </c>
      <c r="E66" s="10">
        <v>246</v>
      </c>
      <c r="H66" s="59"/>
      <c r="I66" s="7" t="s">
        <v>67</v>
      </c>
      <c r="J66" s="8">
        <v>3</v>
      </c>
      <c r="K66" s="9">
        <v>8</v>
      </c>
      <c r="L66" s="10">
        <v>11</v>
      </c>
      <c r="O66" s="59"/>
      <c r="P66" s="7" t="s">
        <v>67</v>
      </c>
      <c r="Q66" s="8">
        <v>3</v>
      </c>
      <c r="R66" s="9">
        <v>10</v>
      </c>
      <c r="S66" s="10">
        <v>13</v>
      </c>
      <c r="V66" s="59"/>
      <c r="W66" s="7" t="s">
        <v>67</v>
      </c>
      <c r="X66" s="8">
        <v>229</v>
      </c>
      <c r="Y66" s="9">
        <v>185</v>
      </c>
      <c r="Z66" s="10">
        <v>414</v>
      </c>
      <c r="AC66" s="59"/>
      <c r="AD66" s="7" t="s">
        <v>67</v>
      </c>
      <c r="AE66" s="17">
        <f t="shared" si="6"/>
        <v>2.1428571428571428</v>
      </c>
      <c r="AF66" s="18">
        <f t="shared" si="7"/>
        <v>9.433962264150944</v>
      </c>
      <c r="AG66" s="20">
        <f t="shared" si="6"/>
        <v>5.2845528455284558</v>
      </c>
      <c r="AJ66" s="59"/>
      <c r="AK66" s="7" t="s">
        <v>67</v>
      </c>
      <c r="AL66" s="17">
        <f t="shared" si="2"/>
        <v>1.2931034482758621</v>
      </c>
      <c r="AM66" s="18">
        <f t="shared" si="3"/>
        <v>5.1282051282051277</v>
      </c>
      <c r="AN66" s="20">
        <f t="shared" si="3"/>
        <v>3.0444964871194378</v>
      </c>
    </row>
    <row r="67" spans="1:40">
      <c r="A67" s="59"/>
      <c r="B67" s="7" t="s">
        <v>68</v>
      </c>
      <c r="C67" s="8">
        <v>4340</v>
      </c>
      <c r="D67" s="9">
        <v>841</v>
      </c>
      <c r="E67" s="10">
        <v>5181</v>
      </c>
      <c r="H67" s="59"/>
      <c r="I67" s="7" t="s">
        <v>68</v>
      </c>
      <c r="J67" s="8">
        <v>57</v>
      </c>
      <c r="K67" s="9">
        <v>29</v>
      </c>
      <c r="L67" s="10">
        <v>86</v>
      </c>
      <c r="O67" s="59"/>
      <c r="P67" s="7" t="s">
        <v>68</v>
      </c>
      <c r="Q67" s="8">
        <v>57</v>
      </c>
      <c r="R67" s="9">
        <v>31</v>
      </c>
      <c r="S67" s="10">
        <v>88</v>
      </c>
      <c r="V67" s="59"/>
      <c r="W67" s="7" t="s">
        <v>68</v>
      </c>
      <c r="X67" s="8">
        <v>6066</v>
      </c>
      <c r="Y67" s="9">
        <v>1278</v>
      </c>
      <c r="Z67" s="10">
        <v>7344</v>
      </c>
      <c r="AC67" s="59"/>
      <c r="AD67" s="7" t="s">
        <v>68</v>
      </c>
      <c r="AE67" s="17">
        <f t="shared" si="6"/>
        <v>1.3133640552995391</v>
      </c>
      <c r="AF67" s="18">
        <f t="shared" si="7"/>
        <v>3.6860879904875148</v>
      </c>
      <c r="AG67" s="20">
        <f t="shared" si="6"/>
        <v>1.6985138004246285</v>
      </c>
      <c r="AJ67" s="59"/>
      <c r="AK67" s="7" t="s">
        <v>68</v>
      </c>
      <c r="AL67" s="17">
        <f t="shared" si="2"/>
        <v>0.93091621754042131</v>
      </c>
      <c r="AM67" s="18">
        <f t="shared" si="3"/>
        <v>2.3682200152788386</v>
      </c>
      <c r="AN67" s="20">
        <f t="shared" si="3"/>
        <v>1.1840688912809472</v>
      </c>
    </row>
    <row r="68" spans="1:40">
      <c r="A68" s="59"/>
      <c r="B68" s="7" t="s">
        <v>69</v>
      </c>
      <c r="C68" s="8">
        <v>310</v>
      </c>
      <c r="D68" s="9">
        <v>223</v>
      </c>
      <c r="E68" s="10">
        <v>533</v>
      </c>
      <c r="H68" s="59"/>
      <c r="I68" s="7" t="s">
        <v>69</v>
      </c>
      <c r="J68" s="8">
        <v>5</v>
      </c>
      <c r="K68" s="9">
        <v>6</v>
      </c>
      <c r="L68" s="10">
        <v>11</v>
      </c>
      <c r="O68" s="59"/>
      <c r="P68" s="7" t="s">
        <v>69</v>
      </c>
      <c r="Q68" s="8">
        <v>5</v>
      </c>
      <c r="R68" s="9">
        <v>6</v>
      </c>
      <c r="S68" s="10">
        <v>11</v>
      </c>
      <c r="V68" s="59"/>
      <c r="W68" s="7" t="s">
        <v>69</v>
      </c>
      <c r="X68" s="8">
        <v>476</v>
      </c>
      <c r="Y68" s="9">
        <v>355</v>
      </c>
      <c r="Z68" s="10">
        <v>831</v>
      </c>
      <c r="AC68" s="59"/>
      <c r="AD68" s="7" t="s">
        <v>69</v>
      </c>
      <c r="AE68" s="17">
        <f t="shared" si="6"/>
        <v>1.6129032258064515</v>
      </c>
      <c r="AF68" s="18">
        <f t="shared" si="7"/>
        <v>2.6905829596412558</v>
      </c>
      <c r="AG68" s="20">
        <f t="shared" si="6"/>
        <v>2.0637898686679175</v>
      </c>
      <c r="AJ68" s="59"/>
      <c r="AK68" s="7" t="s">
        <v>69</v>
      </c>
      <c r="AL68" s="17">
        <f t="shared" si="2"/>
        <v>1.0395010395010396</v>
      </c>
      <c r="AM68" s="18">
        <f t="shared" si="3"/>
        <v>1.662049861495845</v>
      </c>
      <c r="AN68" s="20">
        <f t="shared" si="3"/>
        <v>1.3064133016627077</v>
      </c>
    </row>
    <row r="69" spans="1:40">
      <c r="A69" s="59"/>
      <c r="B69" s="7" t="s">
        <v>70</v>
      </c>
      <c r="C69" s="8">
        <v>1629</v>
      </c>
      <c r="D69" s="9">
        <v>838</v>
      </c>
      <c r="E69" s="10">
        <v>2467</v>
      </c>
      <c r="H69" s="59"/>
      <c r="I69" s="7" t="s">
        <v>70</v>
      </c>
      <c r="J69" s="8">
        <v>11</v>
      </c>
      <c r="K69" s="9">
        <v>26</v>
      </c>
      <c r="L69" s="10">
        <v>37</v>
      </c>
      <c r="O69" s="59"/>
      <c r="P69" s="7" t="s">
        <v>70</v>
      </c>
      <c r="Q69" s="8">
        <v>11</v>
      </c>
      <c r="R69" s="9">
        <v>31</v>
      </c>
      <c r="S69" s="10">
        <v>42</v>
      </c>
      <c r="V69" s="59"/>
      <c r="W69" s="7" t="s">
        <v>70</v>
      </c>
      <c r="X69" s="8">
        <v>2561</v>
      </c>
      <c r="Y69" s="9">
        <v>1459</v>
      </c>
      <c r="Z69" s="10">
        <v>4020</v>
      </c>
      <c r="AC69" s="59"/>
      <c r="AD69" s="7" t="s">
        <v>70</v>
      </c>
      <c r="AE69" s="17">
        <f t="shared" si="6"/>
        <v>0.67526089625537145</v>
      </c>
      <c r="AF69" s="18">
        <f t="shared" si="7"/>
        <v>3.6992840095465391</v>
      </c>
      <c r="AG69" s="20">
        <f t="shared" si="6"/>
        <v>1.7024726388325904</v>
      </c>
      <c r="AJ69" s="59"/>
      <c r="AK69" s="7" t="s">
        <v>70</v>
      </c>
      <c r="AL69" s="17">
        <f t="shared" si="2"/>
        <v>0.42768273716951788</v>
      </c>
      <c r="AM69" s="18">
        <f t="shared" si="3"/>
        <v>2.0805369127516777</v>
      </c>
      <c r="AN69" s="20">
        <f t="shared" si="3"/>
        <v>1.0339734121122599</v>
      </c>
    </row>
    <row r="70" spans="1:40">
      <c r="A70" s="59"/>
      <c r="B70" s="7" t="s">
        <v>71</v>
      </c>
      <c r="C70" s="8">
        <v>325</v>
      </c>
      <c r="D70" s="9">
        <v>273</v>
      </c>
      <c r="E70" s="10">
        <v>598</v>
      </c>
      <c r="H70" s="59"/>
      <c r="I70" s="7" t="s">
        <v>71</v>
      </c>
      <c r="J70" s="8">
        <v>0</v>
      </c>
      <c r="K70" s="9">
        <v>10</v>
      </c>
      <c r="L70" s="10">
        <v>10</v>
      </c>
      <c r="O70" s="59"/>
      <c r="P70" s="7" t="s">
        <v>71</v>
      </c>
      <c r="Q70" s="8">
        <v>0</v>
      </c>
      <c r="R70" s="9">
        <v>11</v>
      </c>
      <c r="S70" s="10">
        <v>11</v>
      </c>
      <c r="V70" s="59"/>
      <c r="W70" s="7" t="s">
        <v>71</v>
      </c>
      <c r="X70" s="8">
        <v>493</v>
      </c>
      <c r="Y70" s="9">
        <v>461</v>
      </c>
      <c r="Z70" s="10">
        <v>954</v>
      </c>
      <c r="AC70" s="59"/>
      <c r="AD70" s="7" t="s">
        <v>71</v>
      </c>
      <c r="AE70" s="17">
        <f t="shared" si="6"/>
        <v>0</v>
      </c>
      <c r="AF70" s="18">
        <f t="shared" si="7"/>
        <v>4.0293040293040292</v>
      </c>
      <c r="AG70" s="20">
        <f t="shared" si="6"/>
        <v>1.8394648829431439</v>
      </c>
      <c r="AJ70" s="59"/>
      <c r="AK70" s="7" t="s">
        <v>71</v>
      </c>
      <c r="AL70" s="17">
        <f t="shared" ref="AL70:AL112" si="8">IF(Q70+X70&gt;0,Q70/(Q70+X70)*100,"-")</f>
        <v>0</v>
      </c>
      <c r="AM70" s="18">
        <f t="shared" ref="AM70:AN112" si="9">IF(R70+Y70&gt;0,R70/(R70+Y70)*100,"-")</f>
        <v>2.3305084745762712</v>
      </c>
      <c r="AN70" s="20">
        <f t="shared" si="9"/>
        <v>1.1398963730569949</v>
      </c>
    </row>
    <row r="71" spans="1:40">
      <c r="A71" s="59"/>
      <c r="B71" s="7" t="s">
        <v>72</v>
      </c>
      <c r="C71" s="8">
        <v>556</v>
      </c>
      <c r="D71" s="9">
        <v>292</v>
      </c>
      <c r="E71" s="10">
        <v>848</v>
      </c>
      <c r="H71" s="59"/>
      <c r="I71" s="7" t="s">
        <v>72</v>
      </c>
      <c r="J71" s="8">
        <v>8</v>
      </c>
      <c r="K71" s="9">
        <v>10</v>
      </c>
      <c r="L71" s="10">
        <v>18</v>
      </c>
      <c r="O71" s="59"/>
      <c r="P71" s="7" t="s">
        <v>72</v>
      </c>
      <c r="Q71" s="8">
        <v>8</v>
      </c>
      <c r="R71" s="9">
        <v>11</v>
      </c>
      <c r="S71" s="10">
        <v>19</v>
      </c>
      <c r="V71" s="59"/>
      <c r="W71" s="7" t="s">
        <v>72</v>
      </c>
      <c r="X71" s="8">
        <v>765</v>
      </c>
      <c r="Y71" s="9">
        <v>473</v>
      </c>
      <c r="Z71" s="10">
        <v>1238</v>
      </c>
      <c r="AC71" s="59"/>
      <c r="AD71" s="7" t="s">
        <v>72</v>
      </c>
      <c r="AE71" s="17">
        <f t="shared" si="6"/>
        <v>1.4388489208633095</v>
      </c>
      <c r="AF71" s="18">
        <f t="shared" si="7"/>
        <v>3.7671232876712328</v>
      </c>
      <c r="AG71" s="20">
        <f t="shared" si="6"/>
        <v>2.2405660377358489</v>
      </c>
      <c r="AJ71" s="59"/>
      <c r="AK71" s="7" t="s">
        <v>72</v>
      </c>
      <c r="AL71" s="17">
        <f t="shared" si="8"/>
        <v>1.0349288486416559</v>
      </c>
      <c r="AM71" s="18">
        <f t="shared" si="9"/>
        <v>2.2727272727272729</v>
      </c>
      <c r="AN71" s="20">
        <f t="shared" si="9"/>
        <v>1.511535401750199</v>
      </c>
    </row>
    <row r="72" spans="1:40">
      <c r="A72" s="59"/>
      <c r="B72" s="7" t="s">
        <v>73</v>
      </c>
      <c r="C72" s="8">
        <v>692</v>
      </c>
      <c r="D72" s="9">
        <v>193</v>
      </c>
      <c r="E72" s="10">
        <v>885</v>
      </c>
      <c r="H72" s="59"/>
      <c r="I72" s="7" t="s">
        <v>73</v>
      </c>
      <c r="J72" s="8">
        <v>10</v>
      </c>
      <c r="K72" s="9">
        <v>3</v>
      </c>
      <c r="L72" s="10">
        <v>13</v>
      </c>
      <c r="O72" s="59"/>
      <c r="P72" s="7" t="s">
        <v>73</v>
      </c>
      <c r="Q72" s="8">
        <v>10</v>
      </c>
      <c r="R72" s="9">
        <v>3</v>
      </c>
      <c r="S72" s="10">
        <v>13</v>
      </c>
      <c r="V72" s="59"/>
      <c r="W72" s="7" t="s">
        <v>73</v>
      </c>
      <c r="X72" s="8">
        <v>951</v>
      </c>
      <c r="Y72" s="9">
        <v>310</v>
      </c>
      <c r="Z72" s="10">
        <v>1261</v>
      </c>
      <c r="AC72" s="59"/>
      <c r="AD72" s="7" t="s">
        <v>73</v>
      </c>
      <c r="AE72" s="17">
        <f t="shared" si="6"/>
        <v>1.4450867052023122</v>
      </c>
      <c r="AF72" s="18">
        <f t="shared" si="7"/>
        <v>1.5544041450777202</v>
      </c>
      <c r="AG72" s="20">
        <f t="shared" si="6"/>
        <v>1.4689265536723164</v>
      </c>
      <c r="AJ72" s="59"/>
      <c r="AK72" s="7" t="s">
        <v>73</v>
      </c>
      <c r="AL72" s="17">
        <f t="shared" si="8"/>
        <v>1.0405827263267431</v>
      </c>
      <c r="AM72" s="18">
        <f t="shared" si="9"/>
        <v>0.95846645367412142</v>
      </c>
      <c r="AN72" s="20">
        <f t="shared" si="9"/>
        <v>1.0204081632653061</v>
      </c>
    </row>
    <row r="73" spans="1:40">
      <c r="A73" s="59"/>
      <c r="B73" s="7" t="s">
        <v>74</v>
      </c>
      <c r="C73" s="8">
        <v>482</v>
      </c>
      <c r="D73" s="9">
        <v>332</v>
      </c>
      <c r="E73" s="10">
        <v>814</v>
      </c>
      <c r="H73" s="59"/>
      <c r="I73" s="7" t="s">
        <v>74</v>
      </c>
      <c r="J73" s="8">
        <v>12</v>
      </c>
      <c r="K73" s="9">
        <v>20</v>
      </c>
      <c r="L73" s="10">
        <v>32</v>
      </c>
      <c r="O73" s="59"/>
      <c r="P73" s="7" t="s">
        <v>74</v>
      </c>
      <c r="Q73" s="8">
        <v>13</v>
      </c>
      <c r="R73" s="9">
        <v>20</v>
      </c>
      <c r="S73" s="10">
        <v>33</v>
      </c>
      <c r="V73" s="59"/>
      <c r="W73" s="7" t="s">
        <v>74</v>
      </c>
      <c r="X73" s="8">
        <v>670</v>
      </c>
      <c r="Y73" s="9">
        <v>560</v>
      </c>
      <c r="Z73" s="10">
        <v>1230</v>
      </c>
      <c r="AC73" s="59"/>
      <c r="AD73" s="7" t="s">
        <v>74</v>
      </c>
      <c r="AE73" s="17">
        <f t="shared" si="6"/>
        <v>2.6970954356846475</v>
      </c>
      <c r="AF73" s="18">
        <f t="shared" si="7"/>
        <v>6.024096385542169</v>
      </c>
      <c r="AG73" s="20">
        <f t="shared" si="6"/>
        <v>4.0540540540540544</v>
      </c>
      <c r="AJ73" s="59"/>
      <c r="AK73" s="7" t="s">
        <v>74</v>
      </c>
      <c r="AL73" s="17">
        <f t="shared" si="8"/>
        <v>1.9033674963396781</v>
      </c>
      <c r="AM73" s="18">
        <f t="shared" si="9"/>
        <v>3.4482758620689653</v>
      </c>
      <c r="AN73" s="20">
        <f t="shared" si="9"/>
        <v>2.6128266033254155</v>
      </c>
    </row>
    <row r="74" spans="1:40" ht="21.75">
      <c r="A74" s="59"/>
      <c r="B74" s="7" t="s">
        <v>75</v>
      </c>
      <c r="C74" s="8">
        <v>205</v>
      </c>
      <c r="D74" s="9">
        <v>135</v>
      </c>
      <c r="E74" s="10">
        <v>340</v>
      </c>
      <c r="H74" s="59"/>
      <c r="I74" s="7" t="s">
        <v>75</v>
      </c>
      <c r="J74" s="8">
        <v>0</v>
      </c>
      <c r="K74" s="9">
        <v>8</v>
      </c>
      <c r="L74" s="10">
        <v>8</v>
      </c>
      <c r="O74" s="59"/>
      <c r="P74" s="7" t="s">
        <v>75</v>
      </c>
      <c r="Q74" s="8">
        <v>0</v>
      </c>
      <c r="R74" s="9">
        <v>11</v>
      </c>
      <c r="S74" s="10">
        <v>11</v>
      </c>
      <c r="V74" s="59"/>
      <c r="W74" s="7" t="s">
        <v>75</v>
      </c>
      <c r="X74" s="8">
        <v>293</v>
      </c>
      <c r="Y74" s="9">
        <v>234</v>
      </c>
      <c r="Z74" s="10">
        <v>527</v>
      </c>
      <c r="AC74" s="59"/>
      <c r="AD74" s="7" t="s">
        <v>75</v>
      </c>
      <c r="AE74" s="17">
        <f t="shared" si="6"/>
        <v>0</v>
      </c>
      <c r="AF74" s="18">
        <f t="shared" si="7"/>
        <v>8.1481481481481488</v>
      </c>
      <c r="AG74" s="20">
        <f t="shared" si="6"/>
        <v>3.2352941176470593</v>
      </c>
      <c r="AJ74" s="59"/>
      <c r="AK74" s="7" t="s">
        <v>75</v>
      </c>
      <c r="AL74" s="17">
        <f t="shared" si="8"/>
        <v>0</v>
      </c>
      <c r="AM74" s="18">
        <f t="shared" si="9"/>
        <v>4.4897959183673466</v>
      </c>
      <c r="AN74" s="20">
        <f t="shared" si="9"/>
        <v>2.0446096654275094</v>
      </c>
    </row>
    <row r="75" spans="1:40">
      <c r="A75" s="59"/>
      <c r="B75" s="7" t="s">
        <v>76</v>
      </c>
      <c r="C75" s="8">
        <v>789</v>
      </c>
      <c r="D75" s="9">
        <v>449</v>
      </c>
      <c r="E75" s="10">
        <v>1238</v>
      </c>
      <c r="H75" s="59"/>
      <c r="I75" s="7" t="s">
        <v>76</v>
      </c>
      <c r="J75" s="8">
        <v>4</v>
      </c>
      <c r="K75" s="9">
        <v>33</v>
      </c>
      <c r="L75" s="10">
        <v>37</v>
      </c>
      <c r="O75" s="59"/>
      <c r="P75" s="7" t="s">
        <v>76</v>
      </c>
      <c r="Q75" s="8">
        <v>7</v>
      </c>
      <c r="R75" s="9">
        <v>51</v>
      </c>
      <c r="S75" s="10">
        <v>58</v>
      </c>
      <c r="V75" s="59"/>
      <c r="W75" s="7" t="s">
        <v>76</v>
      </c>
      <c r="X75" s="8">
        <v>1335</v>
      </c>
      <c r="Y75" s="9">
        <v>868</v>
      </c>
      <c r="Z75" s="10">
        <v>2203</v>
      </c>
      <c r="AC75" s="59"/>
      <c r="AD75" s="7" t="s">
        <v>76</v>
      </c>
      <c r="AE75" s="17">
        <f t="shared" si="6"/>
        <v>0.88719898605830161</v>
      </c>
      <c r="AF75" s="18">
        <f t="shared" si="7"/>
        <v>11.358574610244988</v>
      </c>
      <c r="AG75" s="20">
        <f t="shared" si="6"/>
        <v>4.6849757673667201</v>
      </c>
      <c r="AJ75" s="59"/>
      <c r="AK75" s="7" t="s">
        <v>76</v>
      </c>
      <c r="AL75" s="17">
        <f t="shared" si="8"/>
        <v>0.52160953800298071</v>
      </c>
      <c r="AM75" s="18">
        <f t="shared" si="9"/>
        <v>5.549510337323178</v>
      </c>
      <c r="AN75" s="20">
        <f t="shared" si="9"/>
        <v>2.5652366209641753</v>
      </c>
    </row>
    <row r="76" spans="1:40">
      <c r="A76" s="59"/>
      <c r="B76" s="7" t="s">
        <v>77</v>
      </c>
      <c r="C76" s="8">
        <v>2547</v>
      </c>
      <c r="D76" s="9">
        <v>1080</v>
      </c>
      <c r="E76" s="10">
        <v>3627</v>
      </c>
      <c r="H76" s="59"/>
      <c r="I76" s="7" t="s">
        <v>77</v>
      </c>
      <c r="J76" s="8">
        <v>22</v>
      </c>
      <c r="K76" s="9">
        <v>29</v>
      </c>
      <c r="L76" s="10">
        <v>51</v>
      </c>
      <c r="O76" s="59"/>
      <c r="P76" s="7" t="s">
        <v>77</v>
      </c>
      <c r="Q76" s="8">
        <v>22</v>
      </c>
      <c r="R76" s="9">
        <v>36</v>
      </c>
      <c r="S76" s="10">
        <v>58</v>
      </c>
      <c r="V76" s="59"/>
      <c r="W76" s="7" t="s">
        <v>77</v>
      </c>
      <c r="X76" s="8">
        <v>3922</v>
      </c>
      <c r="Y76" s="9">
        <v>1977</v>
      </c>
      <c r="Z76" s="10">
        <v>5899</v>
      </c>
      <c r="AC76" s="59"/>
      <c r="AD76" s="7" t="s">
        <v>77</v>
      </c>
      <c r="AE76" s="17">
        <f t="shared" si="6"/>
        <v>0.8637612877895563</v>
      </c>
      <c r="AF76" s="18">
        <f t="shared" si="7"/>
        <v>3.3333333333333335</v>
      </c>
      <c r="AG76" s="20">
        <f t="shared" si="6"/>
        <v>1.5991177281499864</v>
      </c>
      <c r="AJ76" s="59"/>
      <c r="AK76" s="7" t="s">
        <v>77</v>
      </c>
      <c r="AL76" s="17">
        <f t="shared" si="8"/>
        <v>0.55780933062880322</v>
      </c>
      <c r="AM76" s="18">
        <f t="shared" si="9"/>
        <v>1.7883755588673622</v>
      </c>
      <c r="AN76" s="20">
        <f t="shared" si="9"/>
        <v>0.97364445190532134</v>
      </c>
    </row>
    <row r="77" spans="1:40">
      <c r="A77" s="59"/>
      <c r="B77" s="7" t="s">
        <v>78</v>
      </c>
      <c r="C77" s="8">
        <v>850</v>
      </c>
      <c r="D77" s="9">
        <v>322</v>
      </c>
      <c r="E77" s="10">
        <v>1172</v>
      </c>
      <c r="H77" s="59"/>
      <c r="I77" s="7" t="s">
        <v>78</v>
      </c>
      <c r="J77" s="8">
        <v>3</v>
      </c>
      <c r="K77" s="9">
        <v>13</v>
      </c>
      <c r="L77" s="10">
        <v>16</v>
      </c>
      <c r="O77" s="59"/>
      <c r="P77" s="7" t="s">
        <v>78</v>
      </c>
      <c r="Q77" s="8">
        <v>3</v>
      </c>
      <c r="R77" s="9">
        <v>15</v>
      </c>
      <c r="S77" s="10">
        <v>18</v>
      </c>
      <c r="V77" s="59"/>
      <c r="W77" s="7" t="s">
        <v>78</v>
      </c>
      <c r="X77" s="8">
        <v>1385</v>
      </c>
      <c r="Y77" s="9">
        <v>614</v>
      </c>
      <c r="Z77" s="10">
        <v>1999</v>
      </c>
      <c r="AC77" s="59"/>
      <c r="AD77" s="7" t="s">
        <v>78</v>
      </c>
      <c r="AE77" s="17">
        <f t="shared" si="6"/>
        <v>0.35294117647058826</v>
      </c>
      <c r="AF77" s="18">
        <f t="shared" si="7"/>
        <v>4.658385093167702</v>
      </c>
      <c r="AG77" s="20">
        <f t="shared" si="6"/>
        <v>1.5358361774744027</v>
      </c>
      <c r="AJ77" s="59"/>
      <c r="AK77" s="7" t="s">
        <v>78</v>
      </c>
      <c r="AL77" s="17">
        <f t="shared" si="8"/>
        <v>0.21613832853025938</v>
      </c>
      <c r="AM77" s="18">
        <f t="shared" si="9"/>
        <v>2.3847376788553261</v>
      </c>
      <c r="AN77" s="20">
        <f t="shared" si="9"/>
        <v>0.89241447694595932</v>
      </c>
    </row>
    <row r="78" spans="1:40">
      <c r="A78" s="59"/>
      <c r="B78" s="7" t="s">
        <v>79</v>
      </c>
      <c r="C78" s="8">
        <v>640</v>
      </c>
      <c r="D78" s="9">
        <v>393</v>
      </c>
      <c r="E78" s="10">
        <v>1033</v>
      </c>
      <c r="H78" s="59"/>
      <c r="I78" s="7" t="s">
        <v>79</v>
      </c>
      <c r="J78" s="8">
        <v>4</v>
      </c>
      <c r="K78" s="9">
        <v>19</v>
      </c>
      <c r="L78" s="10">
        <v>23</v>
      </c>
      <c r="O78" s="59"/>
      <c r="P78" s="7" t="s">
        <v>79</v>
      </c>
      <c r="Q78" s="8">
        <v>4</v>
      </c>
      <c r="R78" s="9">
        <v>19</v>
      </c>
      <c r="S78" s="10">
        <v>23</v>
      </c>
      <c r="V78" s="59"/>
      <c r="W78" s="7" t="s">
        <v>79</v>
      </c>
      <c r="X78" s="8">
        <v>981</v>
      </c>
      <c r="Y78" s="9">
        <v>692</v>
      </c>
      <c r="Z78" s="10">
        <v>1673</v>
      </c>
      <c r="AC78" s="59"/>
      <c r="AD78" s="7" t="s">
        <v>79</v>
      </c>
      <c r="AE78" s="17">
        <f t="shared" si="6"/>
        <v>0.625</v>
      </c>
      <c r="AF78" s="18">
        <f t="shared" si="7"/>
        <v>4.8346055979643765</v>
      </c>
      <c r="AG78" s="20">
        <f t="shared" si="6"/>
        <v>2.2265246853823815</v>
      </c>
      <c r="AJ78" s="59"/>
      <c r="AK78" s="7" t="s">
        <v>79</v>
      </c>
      <c r="AL78" s="17">
        <f t="shared" si="8"/>
        <v>0.40609137055837563</v>
      </c>
      <c r="AM78" s="18">
        <f t="shared" si="9"/>
        <v>2.6722925457102673</v>
      </c>
      <c r="AN78" s="20">
        <f t="shared" si="9"/>
        <v>1.3561320754716981</v>
      </c>
    </row>
    <row r="79" spans="1:40">
      <c r="A79" s="59"/>
      <c r="B79" s="7" t="s">
        <v>80</v>
      </c>
      <c r="C79" s="8">
        <v>1266</v>
      </c>
      <c r="D79" s="9">
        <v>512</v>
      </c>
      <c r="E79" s="10">
        <v>1778</v>
      </c>
      <c r="H79" s="59"/>
      <c r="I79" s="7" t="s">
        <v>80</v>
      </c>
      <c r="J79" s="8">
        <v>15</v>
      </c>
      <c r="K79" s="9">
        <v>16</v>
      </c>
      <c r="L79" s="10">
        <v>31</v>
      </c>
      <c r="O79" s="59"/>
      <c r="P79" s="7" t="s">
        <v>80</v>
      </c>
      <c r="Q79" s="8">
        <v>15</v>
      </c>
      <c r="R79" s="9">
        <v>18</v>
      </c>
      <c r="S79" s="10">
        <v>33</v>
      </c>
      <c r="V79" s="59"/>
      <c r="W79" s="7" t="s">
        <v>80</v>
      </c>
      <c r="X79" s="8">
        <v>1978</v>
      </c>
      <c r="Y79" s="9">
        <v>949</v>
      </c>
      <c r="Z79" s="10">
        <v>2927</v>
      </c>
      <c r="AC79" s="59"/>
      <c r="AD79" s="7" t="s">
        <v>80</v>
      </c>
      <c r="AE79" s="17">
        <f t="shared" si="6"/>
        <v>1.1848341232227488</v>
      </c>
      <c r="AF79" s="18">
        <f t="shared" si="7"/>
        <v>3.515625</v>
      </c>
      <c r="AG79" s="20">
        <f t="shared" si="6"/>
        <v>1.8560179977502811</v>
      </c>
      <c r="AJ79" s="59"/>
      <c r="AK79" s="7" t="s">
        <v>80</v>
      </c>
      <c r="AL79" s="17">
        <f t="shared" si="8"/>
        <v>0.7526342197691922</v>
      </c>
      <c r="AM79" s="18">
        <f t="shared" si="9"/>
        <v>1.8614270941054809</v>
      </c>
      <c r="AN79" s="20">
        <f t="shared" si="9"/>
        <v>1.1148648648648649</v>
      </c>
    </row>
    <row r="80" spans="1:40">
      <c r="A80" s="59"/>
      <c r="B80" s="7" t="s">
        <v>81</v>
      </c>
      <c r="C80" s="8">
        <v>279</v>
      </c>
      <c r="D80" s="9">
        <v>278</v>
      </c>
      <c r="E80" s="10">
        <v>557</v>
      </c>
      <c r="H80" s="59"/>
      <c r="I80" s="7" t="s">
        <v>81</v>
      </c>
      <c r="J80" s="8">
        <v>1</v>
      </c>
      <c r="K80" s="9">
        <v>19</v>
      </c>
      <c r="L80" s="10">
        <v>20</v>
      </c>
      <c r="O80" s="59"/>
      <c r="P80" s="7" t="s">
        <v>81</v>
      </c>
      <c r="Q80" s="8">
        <v>1</v>
      </c>
      <c r="R80" s="9">
        <v>23</v>
      </c>
      <c r="S80" s="10">
        <v>24</v>
      </c>
      <c r="V80" s="59"/>
      <c r="W80" s="7" t="s">
        <v>81</v>
      </c>
      <c r="X80" s="8">
        <v>403</v>
      </c>
      <c r="Y80" s="9">
        <v>516</v>
      </c>
      <c r="Z80" s="10">
        <v>919</v>
      </c>
      <c r="AC80" s="59"/>
      <c r="AD80" s="7" t="s">
        <v>81</v>
      </c>
      <c r="AE80" s="17">
        <f t="shared" ref="AE80:AG112" si="10">Q80/C80*100</f>
        <v>0.35842293906810035</v>
      </c>
      <c r="AF80" s="18">
        <f t="shared" ref="AF80:AF112" si="11">R80/D80*100</f>
        <v>8.2733812949640289</v>
      </c>
      <c r="AG80" s="20">
        <f t="shared" si="10"/>
        <v>4.3087971274685817</v>
      </c>
      <c r="AJ80" s="59"/>
      <c r="AK80" s="7" t="s">
        <v>81</v>
      </c>
      <c r="AL80" s="17">
        <f t="shared" si="8"/>
        <v>0.24752475247524752</v>
      </c>
      <c r="AM80" s="18">
        <f t="shared" si="9"/>
        <v>4.2671614100185531</v>
      </c>
      <c r="AN80" s="20">
        <f t="shared" si="9"/>
        <v>2.5450689289501591</v>
      </c>
    </row>
    <row r="81" spans="1:40">
      <c r="A81" s="59"/>
      <c r="B81" s="7" t="s">
        <v>82</v>
      </c>
      <c r="C81" s="8">
        <v>263</v>
      </c>
      <c r="D81" s="9">
        <v>159</v>
      </c>
      <c r="E81" s="10">
        <v>422</v>
      </c>
      <c r="H81" s="59"/>
      <c r="I81" s="7" t="s">
        <v>82</v>
      </c>
      <c r="J81" s="8">
        <v>2</v>
      </c>
      <c r="K81" s="9">
        <v>14</v>
      </c>
      <c r="L81" s="10">
        <v>16</v>
      </c>
      <c r="O81" s="59"/>
      <c r="P81" s="7" t="s">
        <v>82</v>
      </c>
      <c r="Q81" s="8">
        <v>2</v>
      </c>
      <c r="R81" s="9">
        <v>19</v>
      </c>
      <c r="S81" s="10">
        <v>21</v>
      </c>
      <c r="V81" s="59"/>
      <c r="W81" s="7" t="s">
        <v>82</v>
      </c>
      <c r="X81" s="8">
        <v>395</v>
      </c>
      <c r="Y81" s="9">
        <v>295</v>
      </c>
      <c r="Z81" s="10">
        <v>690</v>
      </c>
      <c r="AC81" s="59"/>
      <c r="AD81" s="7" t="s">
        <v>82</v>
      </c>
      <c r="AE81" s="17">
        <f t="shared" si="10"/>
        <v>0.76045627376425851</v>
      </c>
      <c r="AF81" s="18">
        <f t="shared" si="11"/>
        <v>11.949685534591195</v>
      </c>
      <c r="AG81" s="20">
        <f t="shared" si="10"/>
        <v>4.9763033175355451</v>
      </c>
      <c r="AJ81" s="59"/>
      <c r="AK81" s="7" t="s">
        <v>82</v>
      </c>
      <c r="AL81" s="17">
        <f t="shared" si="8"/>
        <v>0.50377833753148615</v>
      </c>
      <c r="AM81" s="18">
        <f t="shared" si="9"/>
        <v>6.0509554140127388</v>
      </c>
      <c r="AN81" s="20">
        <f t="shared" si="9"/>
        <v>2.9535864978902953</v>
      </c>
    </row>
    <row r="82" spans="1:40">
      <c r="A82" s="59"/>
      <c r="B82" s="7" t="s">
        <v>83</v>
      </c>
      <c r="C82" s="8">
        <v>543</v>
      </c>
      <c r="D82" s="9">
        <v>421</v>
      </c>
      <c r="E82" s="10">
        <v>964</v>
      </c>
      <c r="H82" s="59"/>
      <c r="I82" s="7" t="s">
        <v>83</v>
      </c>
      <c r="J82" s="8">
        <v>14</v>
      </c>
      <c r="K82" s="9">
        <v>26</v>
      </c>
      <c r="L82" s="10">
        <v>40</v>
      </c>
      <c r="O82" s="59"/>
      <c r="P82" s="7" t="s">
        <v>83</v>
      </c>
      <c r="Q82" s="8">
        <v>15</v>
      </c>
      <c r="R82" s="9">
        <v>30</v>
      </c>
      <c r="S82" s="10">
        <v>45</v>
      </c>
      <c r="V82" s="59"/>
      <c r="W82" s="7" t="s">
        <v>83</v>
      </c>
      <c r="X82" s="8">
        <v>853</v>
      </c>
      <c r="Y82" s="9">
        <v>755</v>
      </c>
      <c r="Z82" s="10">
        <v>1608</v>
      </c>
      <c r="AC82" s="59"/>
      <c r="AD82" s="7" t="s">
        <v>83</v>
      </c>
      <c r="AE82" s="17">
        <f t="shared" si="10"/>
        <v>2.7624309392265194</v>
      </c>
      <c r="AF82" s="18">
        <f t="shared" si="11"/>
        <v>7.1258907363420425</v>
      </c>
      <c r="AG82" s="20">
        <f t="shared" si="10"/>
        <v>4.6680497925311206</v>
      </c>
      <c r="AJ82" s="59"/>
      <c r="AK82" s="7" t="s">
        <v>83</v>
      </c>
      <c r="AL82" s="17">
        <f t="shared" si="8"/>
        <v>1.7281105990783412</v>
      </c>
      <c r="AM82" s="18">
        <f t="shared" si="9"/>
        <v>3.8216560509554141</v>
      </c>
      <c r="AN82" s="20">
        <f t="shared" si="9"/>
        <v>2.7223230490018149</v>
      </c>
    </row>
    <row r="83" spans="1:40">
      <c r="A83" s="59"/>
      <c r="B83" s="7" t="s">
        <v>84</v>
      </c>
      <c r="C83" s="8">
        <v>277</v>
      </c>
      <c r="D83" s="9">
        <v>248</v>
      </c>
      <c r="E83" s="10">
        <v>525</v>
      </c>
      <c r="H83" s="59"/>
      <c r="I83" s="7" t="s">
        <v>84</v>
      </c>
      <c r="J83" s="8">
        <v>5</v>
      </c>
      <c r="K83" s="9">
        <v>20</v>
      </c>
      <c r="L83" s="10">
        <v>25</v>
      </c>
      <c r="O83" s="59"/>
      <c r="P83" s="7" t="s">
        <v>84</v>
      </c>
      <c r="Q83" s="8">
        <v>5</v>
      </c>
      <c r="R83" s="9">
        <v>22</v>
      </c>
      <c r="S83" s="10">
        <v>27</v>
      </c>
      <c r="V83" s="59"/>
      <c r="W83" s="7" t="s">
        <v>84</v>
      </c>
      <c r="X83" s="8">
        <v>450</v>
      </c>
      <c r="Y83" s="9">
        <v>433</v>
      </c>
      <c r="Z83" s="10">
        <v>883</v>
      </c>
      <c r="AC83" s="59"/>
      <c r="AD83" s="7" t="s">
        <v>84</v>
      </c>
      <c r="AE83" s="17">
        <f t="shared" si="10"/>
        <v>1.8050541516245486</v>
      </c>
      <c r="AF83" s="18">
        <f t="shared" si="11"/>
        <v>8.870967741935484</v>
      </c>
      <c r="AG83" s="20">
        <f t="shared" si="10"/>
        <v>5.1428571428571423</v>
      </c>
      <c r="AJ83" s="59"/>
      <c r="AK83" s="7" t="s">
        <v>84</v>
      </c>
      <c r="AL83" s="17">
        <f t="shared" si="8"/>
        <v>1.098901098901099</v>
      </c>
      <c r="AM83" s="18">
        <f t="shared" si="9"/>
        <v>4.8351648351648358</v>
      </c>
      <c r="AN83" s="20">
        <f t="shared" si="9"/>
        <v>2.9670329670329667</v>
      </c>
    </row>
    <row r="84" spans="1:40" ht="21.75">
      <c r="A84" s="59"/>
      <c r="B84" s="7" t="s">
        <v>85</v>
      </c>
      <c r="C84" s="8">
        <v>591</v>
      </c>
      <c r="D84" s="9">
        <v>378</v>
      </c>
      <c r="E84" s="10">
        <v>969</v>
      </c>
      <c r="H84" s="59"/>
      <c r="I84" s="7" t="s">
        <v>85</v>
      </c>
      <c r="J84" s="8">
        <v>10</v>
      </c>
      <c r="K84" s="9">
        <v>17</v>
      </c>
      <c r="L84" s="10">
        <v>27</v>
      </c>
      <c r="O84" s="59"/>
      <c r="P84" s="7" t="s">
        <v>85</v>
      </c>
      <c r="Q84" s="8">
        <v>10</v>
      </c>
      <c r="R84" s="9">
        <v>19</v>
      </c>
      <c r="S84" s="10">
        <v>29</v>
      </c>
      <c r="V84" s="59"/>
      <c r="W84" s="7" t="s">
        <v>85</v>
      </c>
      <c r="X84" s="8">
        <v>942</v>
      </c>
      <c r="Y84" s="9">
        <v>642</v>
      </c>
      <c r="Z84" s="10">
        <v>1584</v>
      </c>
      <c r="AC84" s="59"/>
      <c r="AD84" s="7" t="s">
        <v>85</v>
      </c>
      <c r="AE84" s="17">
        <f t="shared" si="10"/>
        <v>1.6920473773265652</v>
      </c>
      <c r="AF84" s="18">
        <f t="shared" si="11"/>
        <v>5.0264550264550261</v>
      </c>
      <c r="AG84" s="20">
        <f t="shared" si="10"/>
        <v>2.9927760577915374</v>
      </c>
      <c r="AJ84" s="59"/>
      <c r="AK84" s="7" t="s">
        <v>85</v>
      </c>
      <c r="AL84" s="17">
        <f t="shared" si="8"/>
        <v>1.0504201680672269</v>
      </c>
      <c r="AM84" s="18">
        <f t="shared" si="9"/>
        <v>2.8744326777609683</v>
      </c>
      <c r="AN84" s="20">
        <f t="shared" si="9"/>
        <v>1.7978921264724117</v>
      </c>
    </row>
    <row r="85" spans="1:40">
      <c r="A85" s="59"/>
      <c r="B85" s="7" t="s">
        <v>86</v>
      </c>
      <c r="C85" s="8">
        <v>810</v>
      </c>
      <c r="D85" s="9">
        <v>217</v>
      </c>
      <c r="E85" s="10">
        <v>1027</v>
      </c>
      <c r="H85" s="59"/>
      <c r="I85" s="7" t="s">
        <v>86</v>
      </c>
      <c r="J85" s="8">
        <v>12</v>
      </c>
      <c r="K85" s="9">
        <v>4</v>
      </c>
      <c r="L85" s="10">
        <v>16</v>
      </c>
      <c r="O85" s="59"/>
      <c r="P85" s="7" t="s">
        <v>86</v>
      </c>
      <c r="Q85" s="8">
        <v>12</v>
      </c>
      <c r="R85" s="9">
        <v>4</v>
      </c>
      <c r="S85" s="10">
        <v>16</v>
      </c>
      <c r="V85" s="59"/>
      <c r="W85" s="7" t="s">
        <v>86</v>
      </c>
      <c r="X85" s="8">
        <v>1160</v>
      </c>
      <c r="Y85" s="9">
        <v>352</v>
      </c>
      <c r="Z85" s="10">
        <v>1512</v>
      </c>
      <c r="AC85" s="59"/>
      <c r="AD85" s="7" t="s">
        <v>86</v>
      </c>
      <c r="AE85" s="17">
        <f t="shared" si="10"/>
        <v>1.4814814814814816</v>
      </c>
      <c r="AF85" s="18">
        <f t="shared" si="11"/>
        <v>1.8433179723502304</v>
      </c>
      <c r="AG85" s="20">
        <f t="shared" si="10"/>
        <v>1.5579357351509251</v>
      </c>
      <c r="AJ85" s="59"/>
      <c r="AK85" s="7" t="s">
        <v>86</v>
      </c>
      <c r="AL85" s="17">
        <f t="shared" si="8"/>
        <v>1.0238907849829351</v>
      </c>
      <c r="AM85" s="18">
        <f t="shared" si="9"/>
        <v>1.1235955056179776</v>
      </c>
      <c r="AN85" s="20">
        <f t="shared" si="9"/>
        <v>1.0471204188481675</v>
      </c>
    </row>
    <row r="86" spans="1:40">
      <c r="A86" s="59"/>
      <c r="B86" s="7" t="s">
        <v>87</v>
      </c>
      <c r="C86" s="8">
        <v>2382</v>
      </c>
      <c r="D86" s="9">
        <v>501</v>
      </c>
      <c r="E86" s="10">
        <v>2883</v>
      </c>
      <c r="H86" s="59"/>
      <c r="I86" s="7" t="s">
        <v>87</v>
      </c>
      <c r="J86" s="8">
        <v>20</v>
      </c>
      <c r="K86" s="9">
        <v>16</v>
      </c>
      <c r="L86" s="10">
        <v>36</v>
      </c>
      <c r="O86" s="59"/>
      <c r="P86" s="7" t="s">
        <v>87</v>
      </c>
      <c r="Q86" s="8">
        <v>22</v>
      </c>
      <c r="R86" s="9">
        <v>16</v>
      </c>
      <c r="S86" s="10">
        <v>38</v>
      </c>
      <c r="V86" s="59"/>
      <c r="W86" s="7" t="s">
        <v>87</v>
      </c>
      <c r="X86" s="8">
        <v>3259</v>
      </c>
      <c r="Y86" s="9">
        <v>856</v>
      </c>
      <c r="Z86" s="10">
        <v>4115</v>
      </c>
      <c r="AC86" s="59"/>
      <c r="AD86" s="7" t="s">
        <v>87</v>
      </c>
      <c r="AE86" s="17">
        <f t="shared" si="10"/>
        <v>0.92359361880772461</v>
      </c>
      <c r="AF86" s="18">
        <f t="shared" si="11"/>
        <v>3.1936127744510974</v>
      </c>
      <c r="AG86" s="20">
        <f t="shared" si="10"/>
        <v>1.3180714533472078</v>
      </c>
      <c r="AJ86" s="59"/>
      <c r="AK86" s="7" t="s">
        <v>87</v>
      </c>
      <c r="AL86" s="17">
        <f t="shared" si="8"/>
        <v>0.67052727826882053</v>
      </c>
      <c r="AM86" s="18">
        <f t="shared" si="9"/>
        <v>1.834862385321101</v>
      </c>
      <c r="AN86" s="20">
        <f t="shared" si="9"/>
        <v>0.91500120394895257</v>
      </c>
    </row>
    <row r="87" spans="1:40">
      <c r="A87" s="59"/>
      <c r="B87" s="7" t="s">
        <v>88</v>
      </c>
      <c r="C87" s="8">
        <v>1128</v>
      </c>
      <c r="D87" s="9">
        <v>376</v>
      </c>
      <c r="E87" s="10">
        <v>1504</v>
      </c>
      <c r="H87" s="59"/>
      <c r="I87" s="7" t="s">
        <v>88</v>
      </c>
      <c r="J87" s="8">
        <v>14</v>
      </c>
      <c r="K87" s="9">
        <v>17</v>
      </c>
      <c r="L87" s="10">
        <v>31</v>
      </c>
      <c r="O87" s="59"/>
      <c r="P87" s="7" t="s">
        <v>88</v>
      </c>
      <c r="Q87" s="8">
        <v>14</v>
      </c>
      <c r="R87" s="9">
        <v>21</v>
      </c>
      <c r="S87" s="10">
        <v>35</v>
      </c>
      <c r="V87" s="59"/>
      <c r="W87" s="7" t="s">
        <v>88</v>
      </c>
      <c r="X87" s="8">
        <v>1616</v>
      </c>
      <c r="Y87" s="9">
        <v>620</v>
      </c>
      <c r="Z87" s="10">
        <v>2236</v>
      </c>
      <c r="AC87" s="59"/>
      <c r="AD87" s="7" t="s">
        <v>88</v>
      </c>
      <c r="AE87" s="17">
        <f t="shared" si="10"/>
        <v>1.2411347517730498</v>
      </c>
      <c r="AF87" s="18">
        <f t="shared" si="11"/>
        <v>5.5851063829787231</v>
      </c>
      <c r="AG87" s="20">
        <f t="shared" si="10"/>
        <v>2.3271276595744679</v>
      </c>
      <c r="AJ87" s="59"/>
      <c r="AK87" s="7" t="s">
        <v>88</v>
      </c>
      <c r="AL87" s="17">
        <f t="shared" si="8"/>
        <v>0.85889570552147243</v>
      </c>
      <c r="AM87" s="18">
        <f t="shared" si="9"/>
        <v>3.2761310452418098</v>
      </c>
      <c r="AN87" s="20">
        <f t="shared" si="9"/>
        <v>1.5411712901805372</v>
      </c>
    </row>
    <row r="88" spans="1:40">
      <c r="A88" s="59"/>
      <c r="B88" s="7" t="s">
        <v>89</v>
      </c>
      <c r="C88" s="8">
        <v>328</v>
      </c>
      <c r="D88" s="9">
        <v>110</v>
      </c>
      <c r="E88" s="10">
        <v>438</v>
      </c>
      <c r="H88" s="59"/>
      <c r="I88" s="7" t="s">
        <v>89</v>
      </c>
      <c r="J88" s="8">
        <v>1</v>
      </c>
      <c r="K88" s="9">
        <v>5</v>
      </c>
      <c r="L88" s="10">
        <v>6</v>
      </c>
      <c r="O88" s="59"/>
      <c r="P88" s="7" t="s">
        <v>89</v>
      </c>
      <c r="Q88" s="8">
        <v>1</v>
      </c>
      <c r="R88" s="9">
        <v>5</v>
      </c>
      <c r="S88" s="10">
        <v>6</v>
      </c>
      <c r="V88" s="59"/>
      <c r="W88" s="7" t="s">
        <v>89</v>
      </c>
      <c r="X88" s="8">
        <v>474</v>
      </c>
      <c r="Y88" s="9">
        <v>185</v>
      </c>
      <c r="Z88" s="10">
        <v>659</v>
      </c>
      <c r="AC88" s="59"/>
      <c r="AD88" s="7" t="s">
        <v>89</v>
      </c>
      <c r="AE88" s="17">
        <f t="shared" si="10"/>
        <v>0.3048780487804878</v>
      </c>
      <c r="AF88" s="18">
        <f t="shared" si="11"/>
        <v>4.5454545454545459</v>
      </c>
      <c r="AG88" s="20">
        <f t="shared" si="10"/>
        <v>1.3698630136986301</v>
      </c>
      <c r="AJ88" s="59"/>
      <c r="AK88" s="7" t="s">
        <v>89</v>
      </c>
      <c r="AL88" s="17">
        <f t="shared" si="8"/>
        <v>0.21052631578947367</v>
      </c>
      <c r="AM88" s="18">
        <f t="shared" si="9"/>
        <v>2.6315789473684208</v>
      </c>
      <c r="AN88" s="20">
        <f t="shared" si="9"/>
        <v>0.90225563909774442</v>
      </c>
    </row>
    <row r="89" spans="1:40" ht="21.75">
      <c r="A89" s="59"/>
      <c r="B89" s="7" t="s">
        <v>90</v>
      </c>
      <c r="C89" s="8">
        <v>376</v>
      </c>
      <c r="D89" s="9">
        <v>120</v>
      </c>
      <c r="E89" s="10">
        <v>496</v>
      </c>
      <c r="H89" s="59"/>
      <c r="I89" s="7" t="s">
        <v>90</v>
      </c>
      <c r="J89" s="8">
        <v>3</v>
      </c>
      <c r="K89" s="9">
        <v>10</v>
      </c>
      <c r="L89" s="10">
        <v>13</v>
      </c>
      <c r="O89" s="59"/>
      <c r="P89" s="7" t="s">
        <v>90</v>
      </c>
      <c r="Q89" s="8">
        <v>3</v>
      </c>
      <c r="R89" s="9">
        <v>13</v>
      </c>
      <c r="S89" s="10">
        <v>16</v>
      </c>
      <c r="V89" s="59"/>
      <c r="W89" s="7" t="s">
        <v>90</v>
      </c>
      <c r="X89" s="8">
        <v>580</v>
      </c>
      <c r="Y89" s="9">
        <v>234</v>
      </c>
      <c r="Z89" s="10">
        <v>814</v>
      </c>
      <c r="AC89" s="59"/>
      <c r="AD89" s="7" t="s">
        <v>90</v>
      </c>
      <c r="AE89" s="17">
        <f t="shared" si="10"/>
        <v>0.7978723404255319</v>
      </c>
      <c r="AF89" s="18">
        <f t="shared" si="11"/>
        <v>10.833333333333334</v>
      </c>
      <c r="AG89" s="20">
        <f t="shared" si="10"/>
        <v>3.225806451612903</v>
      </c>
      <c r="AJ89" s="59"/>
      <c r="AK89" s="7" t="s">
        <v>90</v>
      </c>
      <c r="AL89" s="17">
        <f t="shared" si="8"/>
        <v>0.51457975986277882</v>
      </c>
      <c r="AM89" s="18">
        <f t="shared" si="9"/>
        <v>5.2631578947368416</v>
      </c>
      <c r="AN89" s="20">
        <f t="shared" si="9"/>
        <v>1.9277108433734942</v>
      </c>
    </row>
    <row r="90" spans="1:40">
      <c r="A90" s="59"/>
      <c r="B90" s="7" t="s">
        <v>91</v>
      </c>
      <c r="C90" s="8">
        <v>89</v>
      </c>
      <c r="D90" s="9">
        <v>97</v>
      </c>
      <c r="E90" s="10">
        <v>186</v>
      </c>
      <c r="H90" s="59"/>
      <c r="I90" s="7" t="s">
        <v>91</v>
      </c>
      <c r="J90" s="8">
        <v>4</v>
      </c>
      <c r="K90" s="9">
        <v>4</v>
      </c>
      <c r="L90" s="10">
        <v>8</v>
      </c>
      <c r="O90" s="59"/>
      <c r="P90" s="7" t="s">
        <v>91</v>
      </c>
      <c r="Q90" s="8">
        <v>4</v>
      </c>
      <c r="R90" s="9">
        <v>5</v>
      </c>
      <c r="S90" s="10">
        <v>9</v>
      </c>
      <c r="V90" s="59"/>
      <c r="W90" s="7" t="s">
        <v>91</v>
      </c>
      <c r="X90" s="8">
        <v>154</v>
      </c>
      <c r="Y90" s="9">
        <v>187</v>
      </c>
      <c r="Z90" s="10">
        <v>341</v>
      </c>
      <c r="AC90" s="59"/>
      <c r="AD90" s="7" t="s">
        <v>91</v>
      </c>
      <c r="AE90" s="17">
        <f t="shared" si="10"/>
        <v>4.4943820224719104</v>
      </c>
      <c r="AF90" s="18">
        <f t="shared" si="11"/>
        <v>5.1546391752577314</v>
      </c>
      <c r="AG90" s="20">
        <f t="shared" si="10"/>
        <v>4.838709677419355</v>
      </c>
      <c r="AJ90" s="59"/>
      <c r="AK90" s="7" t="s">
        <v>91</v>
      </c>
      <c r="AL90" s="17">
        <f t="shared" si="8"/>
        <v>2.5316455696202533</v>
      </c>
      <c r="AM90" s="18">
        <f t="shared" si="9"/>
        <v>2.604166666666667</v>
      </c>
      <c r="AN90" s="20">
        <f t="shared" si="9"/>
        <v>2.5714285714285712</v>
      </c>
    </row>
    <row r="91" spans="1:40">
      <c r="A91" s="59"/>
      <c r="B91" s="7" t="s">
        <v>92</v>
      </c>
      <c r="C91" s="8">
        <v>2241</v>
      </c>
      <c r="D91" s="9">
        <v>569</v>
      </c>
      <c r="E91" s="10">
        <v>2810</v>
      </c>
      <c r="H91" s="59"/>
      <c r="I91" s="7" t="s">
        <v>92</v>
      </c>
      <c r="J91" s="8">
        <v>25</v>
      </c>
      <c r="K91" s="9">
        <v>21</v>
      </c>
      <c r="L91" s="10">
        <v>46</v>
      </c>
      <c r="O91" s="59"/>
      <c r="P91" s="7" t="s">
        <v>92</v>
      </c>
      <c r="Q91" s="8">
        <v>26</v>
      </c>
      <c r="R91" s="9">
        <v>23</v>
      </c>
      <c r="S91" s="10">
        <v>49</v>
      </c>
      <c r="V91" s="59"/>
      <c r="W91" s="7" t="s">
        <v>92</v>
      </c>
      <c r="X91" s="8">
        <v>3221</v>
      </c>
      <c r="Y91" s="9">
        <v>945</v>
      </c>
      <c r="Z91" s="10">
        <v>4166</v>
      </c>
      <c r="AC91" s="59"/>
      <c r="AD91" s="7" t="s">
        <v>92</v>
      </c>
      <c r="AE91" s="17">
        <f t="shared" si="10"/>
        <v>1.1601963409192326</v>
      </c>
      <c r="AF91" s="18">
        <f t="shared" si="11"/>
        <v>4.0421792618629171</v>
      </c>
      <c r="AG91" s="20">
        <f t="shared" si="10"/>
        <v>1.7437722419928827</v>
      </c>
      <c r="AJ91" s="59"/>
      <c r="AK91" s="7" t="s">
        <v>92</v>
      </c>
      <c r="AL91" s="17">
        <f t="shared" si="8"/>
        <v>0.80073914382506939</v>
      </c>
      <c r="AM91" s="18">
        <f t="shared" si="9"/>
        <v>2.3760330578512399</v>
      </c>
      <c r="AN91" s="20">
        <f t="shared" si="9"/>
        <v>1.1625148279952551</v>
      </c>
    </row>
    <row r="92" spans="1:40">
      <c r="A92" s="59"/>
      <c r="B92" s="7" t="s">
        <v>93</v>
      </c>
      <c r="C92" s="8">
        <v>507</v>
      </c>
      <c r="D92" s="9">
        <v>242</v>
      </c>
      <c r="E92" s="10">
        <v>749</v>
      </c>
      <c r="H92" s="59"/>
      <c r="I92" s="7" t="s">
        <v>93</v>
      </c>
      <c r="J92" s="8">
        <v>8</v>
      </c>
      <c r="K92" s="9">
        <v>13</v>
      </c>
      <c r="L92" s="10">
        <v>21</v>
      </c>
      <c r="O92" s="59"/>
      <c r="P92" s="7" t="s">
        <v>93</v>
      </c>
      <c r="Q92" s="8">
        <v>8</v>
      </c>
      <c r="R92" s="9">
        <v>15</v>
      </c>
      <c r="S92" s="10">
        <v>23</v>
      </c>
      <c r="V92" s="59"/>
      <c r="W92" s="7" t="s">
        <v>93</v>
      </c>
      <c r="X92" s="8">
        <v>752</v>
      </c>
      <c r="Y92" s="9">
        <v>414</v>
      </c>
      <c r="Z92" s="10">
        <v>1166</v>
      </c>
      <c r="AC92" s="59"/>
      <c r="AD92" s="7" t="s">
        <v>93</v>
      </c>
      <c r="AE92" s="17">
        <f t="shared" si="10"/>
        <v>1.5779092702169626</v>
      </c>
      <c r="AF92" s="18">
        <f t="shared" si="11"/>
        <v>6.1983471074380168</v>
      </c>
      <c r="AG92" s="20">
        <f t="shared" si="10"/>
        <v>3.0707610146862483</v>
      </c>
      <c r="AJ92" s="59"/>
      <c r="AK92" s="7" t="s">
        <v>93</v>
      </c>
      <c r="AL92" s="17">
        <f t="shared" si="8"/>
        <v>1.0526315789473684</v>
      </c>
      <c r="AM92" s="18">
        <f t="shared" si="9"/>
        <v>3.4965034965034967</v>
      </c>
      <c r="AN92" s="20">
        <f t="shared" si="9"/>
        <v>1.9343986543313711</v>
      </c>
    </row>
    <row r="93" spans="1:40">
      <c r="A93" s="59"/>
      <c r="B93" s="7" t="s">
        <v>94</v>
      </c>
      <c r="C93" s="8">
        <v>702</v>
      </c>
      <c r="D93" s="9">
        <v>224</v>
      </c>
      <c r="E93" s="10">
        <v>926</v>
      </c>
      <c r="H93" s="59"/>
      <c r="I93" s="7" t="s">
        <v>94</v>
      </c>
      <c r="J93" s="8">
        <v>6</v>
      </c>
      <c r="K93" s="9">
        <v>12</v>
      </c>
      <c r="L93" s="10">
        <v>18</v>
      </c>
      <c r="O93" s="59"/>
      <c r="P93" s="7" t="s">
        <v>94</v>
      </c>
      <c r="Q93" s="8">
        <v>6</v>
      </c>
      <c r="R93" s="9">
        <v>12</v>
      </c>
      <c r="S93" s="10">
        <v>18</v>
      </c>
      <c r="V93" s="59"/>
      <c r="W93" s="7" t="s">
        <v>94</v>
      </c>
      <c r="X93" s="8">
        <v>1014</v>
      </c>
      <c r="Y93" s="9">
        <v>395</v>
      </c>
      <c r="Z93" s="10">
        <v>1409</v>
      </c>
      <c r="AC93" s="59"/>
      <c r="AD93" s="7" t="s">
        <v>94</v>
      </c>
      <c r="AE93" s="17">
        <f t="shared" si="10"/>
        <v>0.85470085470085477</v>
      </c>
      <c r="AF93" s="18">
        <f t="shared" si="11"/>
        <v>5.3571428571428568</v>
      </c>
      <c r="AG93" s="20">
        <f t="shared" si="10"/>
        <v>1.9438444924406046</v>
      </c>
      <c r="AJ93" s="59"/>
      <c r="AK93" s="7" t="s">
        <v>94</v>
      </c>
      <c r="AL93" s="17">
        <f t="shared" si="8"/>
        <v>0.58823529411764708</v>
      </c>
      <c r="AM93" s="18">
        <f t="shared" si="9"/>
        <v>2.9484029484029484</v>
      </c>
      <c r="AN93" s="20">
        <f t="shared" si="9"/>
        <v>1.2613875262789069</v>
      </c>
    </row>
    <row r="94" spans="1:40">
      <c r="A94" s="59"/>
      <c r="B94" s="7" t="s">
        <v>95</v>
      </c>
      <c r="C94" s="8">
        <v>871</v>
      </c>
      <c r="D94" s="9">
        <v>485</v>
      </c>
      <c r="E94" s="10">
        <v>1356</v>
      </c>
      <c r="H94" s="59"/>
      <c r="I94" s="7" t="s">
        <v>95</v>
      </c>
      <c r="J94" s="8">
        <v>7</v>
      </c>
      <c r="K94" s="9">
        <v>23</v>
      </c>
      <c r="L94" s="10">
        <v>30</v>
      </c>
      <c r="O94" s="59"/>
      <c r="P94" s="7" t="s">
        <v>95</v>
      </c>
      <c r="Q94" s="8">
        <v>7</v>
      </c>
      <c r="R94" s="9">
        <v>24</v>
      </c>
      <c r="S94" s="10">
        <v>31</v>
      </c>
      <c r="V94" s="59"/>
      <c r="W94" s="7" t="s">
        <v>95</v>
      </c>
      <c r="X94" s="8">
        <v>1246</v>
      </c>
      <c r="Y94" s="9">
        <v>785</v>
      </c>
      <c r="Z94" s="10">
        <v>2031</v>
      </c>
      <c r="AC94" s="59"/>
      <c r="AD94" s="7" t="s">
        <v>95</v>
      </c>
      <c r="AE94" s="17">
        <f t="shared" si="10"/>
        <v>0.80367393800229625</v>
      </c>
      <c r="AF94" s="18">
        <f t="shared" si="11"/>
        <v>4.9484536082474229</v>
      </c>
      <c r="AG94" s="20">
        <f t="shared" si="10"/>
        <v>2.2861356932153392</v>
      </c>
      <c r="AJ94" s="59"/>
      <c r="AK94" s="7" t="s">
        <v>95</v>
      </c>
      <c r="AL94" s="17">
        <f t="shared" si="8"/>
        <v>0.55865921787709494</v>
      </c>
      <c r="AM94" s="18">
        <f t="shared" si="9"/>
        <v>2.9666254635352289</v>
      </c>
      <c r="AN94" s="20">
        <f t="shared" si="9"/>
        <v>1.5033947623666344</v>
      </c>
    </row>
    <row r="95" spans="1:40">
      <c r="A95" s="59"/>
      <c r="B95" s="7" t="s">
        <v>96</v>
      </c>
      <c r="C95" s="8">
        <v>178</v>
      </c>
      <c r="D95" s="9">
        <v>199</v>
      </c>
      <c r="E95" s="10">
        <v>377</v>
      </c>
      <c r="H95" s="59"/>
      <c r="I95" s="7" t="s">
        <v>96</v>
      </c>
      <c r="J95" s="8">
        <v>4</v>
      </c>
      <c r="K95" s="9">
        <v>8</v>
      </c>
      <c r="L95" s="10">
        <v>12</v>
      </c>
      <c r="O95" s="59"/>
      <c r="P95" s="7" t="s">
        <v>96</v>
      </c>
      <c r="Q95" s="8">
        <v>4</v>
      </c>
      <c r="R95" s="9">
        <v>8</v>
      </c>
      <c r="S95" s="10">
        <v>12</v>
      </c>
      <c r="V95" s="59"/>
      <c r="W95" s="7" t="s">
        <v>96</v>
      </c>
      <c r="X95" s="8">
        <v>229</v>
      </c>
      <c r="Y95" s="9">
        <v>328</v>
      </c>
      <c r="Z95" s="10">
        <v>557</v>
      </c>
      <c r="AC95" s="59"/>
      <c r="AD95" s="7" t="s">
        <v>96</v>
      </c>
      <c r="AE95" s="17">
        <f t="shared" si="10"/>
        <v>2.2471910112359552</v>
      </c>
      <c r="AF95" s="18">
        <f t="shared" si="11"/>
        <v>4.0201005025125625</v>
      </c>
      <c r="AG95" s="20">
        <f t="shared" si="10"/>
        <v>3.183023872679045</v>
      </c>
      <c r="AJ95" s="59"/>
      <c r="AK95" s="7" t="s">
        <v>96</v>
      </c>
      <c r="AL95" s="17">
        <f t="shared" si="8"/>
        <v>1.7167381974248928</v>
      </c>
      <c r="AM95" s="18">
        <f t="shared" si="9"/>
        <v>2.3809523809523809</v>
      </c>
      <c r="AN95" s="20">
        <f t="shared" si="9"/>
        <v>2.1089630931458698</v>
      </c>
    </row>
    <row r="96" spans="1:40">
      <c r="A96" s="59"/>
      <c r="B96" s="7" t="s">
        <v>97</v>
      </c>
      <c r="C96" s="8">
        <v>739</v>
      </c>
      <c r="D96" s="9">
        <v>291</v>
      </c>
      <c r="E96" s="10">
        <v>1030</v>
      </c>
      <c r="H96" s="59"/>
      <c r="I96" s="7" t="s">
        <v>97</v>
      </c>
      <c r="J96" s="8">
        <v>7</v>
      </c>
      <c r="K96" s="9">
        <v>15</v>
      </c>
      <c r="L96" s="10">
        <v>22</v>
      </c>
      <c r="O96" s="59"/>
      <c r="P96" s="7" t="s">
        <v>97</v>
      </c>
      <c r="Q96" s="8">
        <v>7</v>
      </c>
      <c r="R96" s="9">
        <v>15</v>
      </c>
      <c r="S96" s="10">
        <v>22</v>
      </c>
      <c r="V96" s="59"/>
      <c r="W96" s="7" t="s">
        <v>97</v>
      </c>
      <c r="X96" s="8">
        <v>917</v>
      </c>
      <c r="Y96" s="9">
        <v>483</v>
      </c>
      <c r="Z96" s="10">
        <v>1400</v>
      </c>
      <c r="AC96" s="59"/>
      <c r="AD96" s="7" t="s">
        <v>97</v>
      </c>
      <c r="AE96" s="17">
        <f t="shared" si="10"/>
        <v>0.94722598105548039</v>
      </c>
      <c r="AF96" s="18">
        <f t="shared" si="11"/>
        <v>5.1546391752577314</v>
      </c>
      <c r="AG96" s="20">
        <f t="shared" si="10"/>
        <v>2.1359223300970873</v>
      </c>
      <c r="AJ96" s="59"/>
      <c r="AK96" s="7" t="s">
        <v>97</v>
      </c>
      <c r="AL96" s="17">
        <f t="shared" si="8"/>
        <v>0.75757575757575757</v>
      </c>
      <c r="AM96" s="18">
        <f t="shared" si="9"/>
        <v>3.0120481927710845</v>
      </c>
      <c r="AN96" s="20">
        <f t="shared" si="9"/>
        <v>1.5471167369901548</v>
      </c>
    </row>
    <row r="97" spans="1:40">
      <c r="A97" s="59"/>
      <c r="B97" s="7" t="s">
        <v>98</v>
      </c>
      <c r="C97" s="8">
        <v>462</v>
      </c>
      <c r="D97" s="9">
        <v>264</v>
      </c>
      <c r="E97" s="10">
        <v>726</v>
      </c>
      <c r="H97" s="59"/>
      <c r="I97" s="7" t="s">
        <v>98</v>
      </c>
      <c r="J97" s="8">
        <v>8</v>
      </c>
      <c r="K97" s="9">
        <v>12</v>
      </c>
      <c r="L97" s="10">
        <v>20</v>
      </c>
      <c r="O97" s="59"/>
      <c r="P97" s="7" t="s">
        <v>98</v>
      </c>
      <c r="Q97" s="8">
        <v>8</v>
      </c>
      <c r="R97" s="9">
        <v>12</v>
      </c>
      <c r="S97" s="10">
        <v>20</v>
      </c>
      <c r="V97" s="59"/>
      <c r="W97" s="7" t="s">
        <v>98</v>
      </c>
      <c r="X97" s="8">
        <v>604</v>
      </c>
      <c r="Y97" s="9">
        <v>414</v>
      </c>
      <c r="Z97" s="10">
        <v>1018</v>
      </c>
      <c r="AC97" s="59"/>
      <c r="AD97" s="7" t="s">
        <v>98</v>
      </c>
      <c r="AE97" s="17">
        <f t="shared" si="10"/>
        <v>1.7316017316017316</v>
      </c>
      <c r="AF97" s="18">
        <f t="shared" si="11"/>
        <v>4.5454545454545459</v>
      </c>
      <c r="AG97" s="20">
        <f t="shared" si="10"/>
        <v>2.7548209366391188</v>
      </c>
      <c r="AJ97" s="59"/>
      <c r="AK97" s="7" t="s">
        <v>98</v>
      </c>
      <c r="AL97" s="17">
        <f t="shared" si="8"/>
        <v>1.3071895424836601</v>
      </c>
      <c r="AM97" s="18">
        <f t="shared" si="9"/>
        <v>2.8169014084507045</v>
      </c>
      <c r="AN97" s="20">
        <f t="shared" si="9"/>
        <v>1.9267822736030826</v>
      </c>
    </row>
    <row r="98" spans="1:40">
      <c r="A98" s="59"/>
      <c r="B98" s="7" t="s">
        <v>99</v>
      </c>
      <c r="C98" s="8">
        <v>58</v>
      </c>
      <c r="D98" s="9">
        <v>80</v>
      </c>
      <c r="E98" s="10">
        <v>138</v>
      </c>
      <c r="H98" s="59"/>
      <c r="I98" s="7" t="s">
        <v>99</v>
      </c>
      <c r="J98" s="8">
        <v>1</v>
      </c>
      <c r="K98" s="9">
        <v>3</v>
      </c>
      <c r="L98" s="10">
        <v>4</v>
      </c>
      <c r="O98" s="59"/>
      <c r="P98" s="7" t="s">
        <v>99</v>
      </c>
      <c r="Q98" s="8">
        <v>1</v>
      </c>
      <c r="R98" s="9">
        <v>3</v>
      </c>
      <c r="S98" s="10">
        <v>4</v>
      </c>
      <c r="V98" s="59"/>
      <c r="W98" s="7" t="s">
        <v>99</v>
      </c>
      <c r="X98" s="8">
        <v>76</v>
      </c>
      <c r="Y98" s="9">
        <v>128</v>
      </c>
      <c r="Z98" s="10">
        <v>204</v>
      </c>
      <c r="AC98" s="59"/>
      <c r="AD98" s="7" t="s">
        <v>99</v>
      </c>
      <c r="AE98" s="17">
        <f t="shared" si="10"/>
        <v>1.7241379310344827</v>
      </c>
      <c r="AF98" s="18">
        <f t="shared" si="11"/>
        <v>3.75</v>
      </c>
      <c r="AG98" s="20">
        <f t="shared" si="10"/>
        <v>2.8985507246376812</v>
      </c>
      <c r="AJ98" s="59"/>
      <c r="AK98" s="7" t="s">
        <v>99</v>
      </c>
      <c r="AL98" s="17">
        <f t="shared" si="8"/>
        <v>1.2987012987012987</v>
      </c>
      <c r="AM98" s="18">
        <f t="shared" si="9"/>
        <v>2.2900763358778624</v>
      </c>
      <c r="AN98" s="20">
        <f t="shared" si="9"/>
        <v>1.9230769230769231</v>
      </c>
    </row>
    <row r="99" spans="1:40">
      <c r="A99" s="59"/>
      <c r="B99" s="7" t="s">
        <v>100</v>
      </c>
      <c r="C99" s="8">
        <v>108</v>
      </c>
      <c r="D99" s="9">
        <v>95</v>
      </c>
      <c r="E99" s="10">
        <v>203</v>
      </c>
      <c r="H99" s="59"/>
      <c r="I99" s="7" t="s">
        <v>100</v>
      </c>
      <c r="J99" s="8">
        <v>1</v>
      </c>
      <c r="K99" s="9">
        <v>6</v>
      </c>
      <c r="L99" s="10">
        <v>7</v>
      </c>
      <c r="O99" s="59"/>
      <c r="P99" s="7" t="s">
        <v>100</v>
      </c>
      <c r="Q99" s="8">
        <v>1</v>
      </c>
      <c r="R99" s="9">
        <v>7</v>
      </c>
      <c r="S99" s="10">
        <v>8</v>
      </c>
      <c r="V99" s="59"/>
      <c r="W99" s="7" t="s">
        <v>100</v>
      </c>
      <c r="X99" s="8">
        <v>135</v>
      </c>
      <c r="Y99" s="9">
        <v>150</v>
      </c>
      <c r="Z99" s="10">
        <v>285</v>
      </c>
      <c r="AC99" s="59"/>
      <c r="AD99" s="7" t="s">
        <v>100</v>
      </c>
      <c r="AE99" s="17">
        <f t="shared" si="10"/>
        <v>0.92592592592592582</v>
      </c>
      <c r="AF99" s="18">
        <f t="shared" si="11"/>
        <v>7.3684210526315779</v>
      </c>
      <c r="AG99" s="20">
        <f t="shared" si="10"/>
        <v>3.9408866995073892</v>
      </c>
      <c r="AJ99" s="59"/>
      <c r="AK99" s="7" t="s">
        <v>100</v>
      </c>
      <c r="AL99" s="17">
        <f t="shared" si="8"/>
        <v>0.73529411764705876</v>
      </c>
      <c r="AM99" s="18">
        <f t="shared" si="9"/>
        <v>4.4585987261146496</v>
      </c>
      <c r="AN99" s="20">
        <f t="shared" si="9"/>
        <v>2.7303754266211606</v>
      </c>
    </row>
    <row r="100" spans="1:40">
      <c r="A100" s="59"/>
      <c r="B100" s="7" t="s">
        <v>101</v>
      </c>
      <c r="C100" s="8">
        <v>270</v>
      </c>
      <c r="D100" s="9">
        <v>96</v>
      </c>
      <c r="E100" s="10">
        <v>366</v>
      </c>
      <c r="H100" s="59"/>
      <c r="I100" s="7" t="s">
        <v>101</v>
      </c>
      <c r="J100" s="8">
        <v>6</v>
      </c>
      <c r="K100" s="9">
        <v>5</v>
      </c>
      <c r="L100" s="10">
        <v>11</v>
      </c>
      <c r="O100" s="59"/>
      <c r="P100" s="7" t="s">
        <v>101</v>
      </c>
      <c r="Q100" s="8">
        <v>6</v>
      </c>
      <c r="R100" s="9">
        <v>5</v>
      </c>
      <c r="S100" s="10">
        <v>11</v>
      </c>
      <c r="V100" s="59"/>
      <c r="W100" s="7" t="s">
        <v>101</v>
      </c>
      <c r="X100" s="8">
        <v>332</v>
      </c>
      <c r="Y100" s="9">
        <v>126</v>
      </c>
      <c r="Z100" s="10">
        <v>458</v>
      </c>
      <c r="AC100" s="59"/>
      <c r="AD100" s="7" t="s">
        <v>101</v>
      </c>
      <c r="AE100" s="17">
        <f t="shared" si="10"/>
        <v>2.2222222222222223</v>
      </c>
      <c r="AF100" s="18">
        <f t="shared" si="11"/>
        <v>5.2083333333333339</v>
      </c>
      <c r="AG100" s="20">
        <f t="shared" si="10"/>
        <v>3.0054644808743167</v>
      </c>
      <c r="AJ100" s="59"/>
      <c r="AK100" s="7" t="s">
        <v>101</v>
      </c>
      <c r="AL100" s="17">
        <f t="shared" si="8"/>
        <v>1.7751479289940828</v>
      </c>
      <c r="AM100" s="18">
        <f t="shared" si="9"/>
        <v>3.8167938931297711</v>
      </c>
      <c r="AN100" s="20">
        <f t="shared" si="9"/>
        <v>2.3454157782515992</v>
      </c>
    </row>
    <row r="101" spans="1:40">
      <c r="A101" s="59"/>
      <c r="B101" s="7" t="s">
        <v>102</v>
      </c>
      <c r="C101" s="8">
        <v>682</v>
      </c>
      <c r="D101" s="9">
        <v>228</v>
      </c>
      <c r="E101" s="10">
        <v>910</v>
      </c>
      <c r="H101" s="59"/>
      <c r="I101" s="7" t="s">
        <v>102</v>
      </c>
      <c r="J101" s="8">
        <v>12</v>
      </c>
      <c r="K101" s="9">
        <v>12</v>
      </c>
      <c r="L101" s="10">
        <v>24</v>
      </c>
      <c r="O101" s="59"/>
      <c r="P101" s="7" t="s">
        <v>102</v>
      </c>
      <c r="Q101" s="8">
        <v>12</v>
      </c>
      <c r="R101" s="9">
        <v>12</v>
      </c>
      <c r="S101" s="10">
        <v>24</v>
      </c>
      <c r="V101" s="59"/>
      <c r="W101" s="7" t="s">
        <v>102</v>
      </c>
      <c r="X101" s="8">
        <v>868</v>
      </c>
      <c r="Y101" s="9">
        <v>334</v>
      </c>
      <c r="Z101" s="10">
        <v>1202</v>
      </c>
      <c r="AC101" s="59"/>
      <c r="AD101" s="7" t="s">
        <v>102</v>
      </c>
      <c r="AE101" s="17">
        <f t="shared" si="10"/>
        <v>1.7595307917888565</v>
      </c>
      <c r="AF101" s="18">
        <f t="shared" si="11"/>
        <v>5.2631578947368416</v>
      </c>
      <c r="AG101" s="20">
        <f t="shared" si="10"/>
        <v>2.6373626373626373</v>
      </c>
      <c r="AJ101" s="59"/>
      <c r="AK101" s="7" t="s">
        <v>102</v>
      </c>
      <c r="AL101" s="17">
        <f t="shared" si="8"/>
        <v>1.3636363636363635</v>
      </c>
      <c r="AM101" s="18">
        <f t="shared" si="9"/>
        <v>3.4682080924855487</v>
      </c>
      <c r="AN101" s="20">
        <f t="shared" si="9"/>
        <v>1.957585644371941</v>
      </c>
    </row>
    <row r="102" spans="1:40">
      <c r="A102" s="59"/>
      <c r="B102" s="7" t="s">
        <v>103</v>
      </c>
      <c r="C102" s="8">
        <v>237</v>
      </c>
      <c r="D102" s="9">
        <v>270</v>
      </c>
      <c r="E102" s="10">
        <v>507</v>
      </c>
      <c r="H102" s="59"/>
      <c r="I102" s="7" t="s">
        <v>103</v>
      </c>
      <c r="J102" s="8">
        <v>4</v>
      </c>
      <c r="K102" s="9">
        <v>4</v>
      </c>
      <c r="L102" s="10">
        <v>8</v>
      </c>
      <c r="O102" s="59"/>
      <c r="P102" s="7" t="s">
        <v>103</v>
      </c>
      <c r="Q102" s="8">
        <v>4</v>
      </c>
      <c r="R102" s="9">
        <v>4</v>
      </c>
      <c r="S102" s="10">
        <v>8</v>
      </c>
      <c r="V102" s="59"/>
      <c r="W102" s="7" t="s">
        <v>103</v>
      </c>
      <c r="X102" s="8">
        <v>330</v>
      </c>
      <c r="Y102" s="9">
        <v>509</v>
      </c>
      <c r="Z102" s="10">
        <v>839</v>
      </c>
      <c r="AC102" s="59"/>
      <c r="AD102" s="7" t="s">
        <v>103</v>
      </c>
      <c r="AE102" s="17">
        <f t="shared" si="10"/>
        <v>1.6877637130801686</v>
      </c>
      <c r="AF102" s="18">
        <f t="shared" si="11"/>
        <v>1.4814814814814816</v>
      </c>
      <c r="AG102" s="20">
        <f t="shared" si="10"/>
        <v>1.5779092702169626</v>
      </c>
      <c r="AJ102" s="59"/>
      <c r="AK102" s="7" t="s">
        <v>103</v>
      </c>
      <c r="AL102" s="17">
        <f t="shared" si="8"/>
        <v>1.1976047904191618</v>
      </c>
      <c r="AM102" s="18">
        <f t="shared" si="9"/>
        <v>0.77972709551656916</v>
      </c>
      <c r="AN102" s="20">
        <f t="shared" si="9"/>
        <v>0.94451003541912626</v>
      </c>
    </row>
    <row r="103" spans="1:40">
      <c r="A103" s="59"/>
      <c r="B103" s="7" t="s">
        <v>104</v>
      </c>
      <c r="C103" s="8">
        <v>1290</v>
      </c>
      <c r="D103" s="9">
        <v>322</v>
      </c>
      <c r="E103" s="10">
        <v>1612</v>
      </c>
      <c r="H103" s="59"/>
      <c r="I103" s="7" t="s">
        <v>104</v>
      </c>
      <c r="J103" s="8">
        <v>11</v>
      </c>
      <c r="K103" s="9">
        <v>3</v>
      </c>
      <c r="L103" s="10">
        <v>14</v>
      </c>
      <c r="O103" s="59"/>
      <c r="P103" s="7" t="s">
        <v>104</v>
      </c>
      <c r="Q103" s="8">
        <v>12</v>
      </c>
      <c r="R103" s="9">
        <v>3</v>
      </c>
      <c r="S103" s="10">
        <v>15</v>
      </c>
      <c r="V103" s="59"/>
      <c r="W103" s="7" t="s">
        <v>104</v>
      </c>
      <c r="X103" s="8">
        <v>1577</v>
      </c>
      <c r="Y103" s="9">
        <v>475</v>
      </c>
      <c r="Z103" s="10">
        <v>2052</v>
      </c>
      <c r="AC103" s="59"/>
      <c r="AD103" s="7" t="s">
        <v>104</v>
      </c>
      <c r="AE103" s="17">
        <f t="shared" si="10"/>
        <v>0.93023255813953487</v>
      </c>
      <c r="AF103" s="18">
        <f t="shared" si="11"/>
        <v>0.93167701863354035</v>
      </c>
      <c r="AG103" s="20">
        <f t="shared" si="10"/>
        <v>0.93052109181141429</v>
      </c>
      <c r="AJ103" s="59"/>
      <c r="AK103" s="7" t="s">
        <v>104</v>
      </c>
      <c r="AL103" s="17">
        <f t="shared" si="8"/>
        <v>0.75519194461925743</v>
      </c>
      <c r="AM103" s="18">
        <f t="shared" si="9"/>
        <v>0.62761506276150625</v>
      </c>
      <c r="AN103" s="20">
        <f t="shared" si="9"/>
        <v>0.72568940493468792</v>
      </c>
    </row>
    <row r="104" spans="1:40">
      <c r="A104" s="59"/>
      <c r="B104" s="7" t="s">
        <v>105</v>
      </c>
      <c r="C104" s="8">
        <v>1071</v>
      </c>
      <c r="D104" s="9">
        <v>65</v>
      </c>
      <c r="E104" s="10">
        <v>1136</v>
      </c>
      <c r="H104" s="59"/>
      <c r="I104" s="7" t="s">
        <v>105</v>
      </c>
      <c r="J104" s="8">
        <v>12</v>
      </c>
      <c r="K104" s="9">
        <v>2</v>
      </c>
      <c r="L104" s="10">
        <v>14</v>
      </c>
      <c r="O104" s="59"/>
      <c r="P104" s="7" t="s">
        <v>105</v>
      </c>
      <c r="Q104" s="8">
        <v>12</v>
      </c>
      <c r="R104" s="9">
        <v>2</v>
      </c>
      <c r="S104" s="10">
        <v>14</v>
      </c>
      <c r="V104" s="59"/>
      <c r="W104" s="7" t="s">
        <v>105</v>
      </c>
      <c r="X104" s="8">
        <v>1315</v>
      </c>
      <c r="Y104" s="9">
        <v>99</v>
      </c>
      <c r="Z104" s="10">
        <v>1414</v>
      </c>
      <c r="AC104" s="59"/>
      <c r="AD104" s="7" t="s">
        <v>105</v>
      </c>
      <c r="AE104" s="17">
        <f t="shared" si="10"/>
        <v>1.1204481792717087</v>
      </c>
      <c r="AF104" s="18">
        <f t="shared" si="11"/>
        <v>3.0769230769230771</v>
      </c>
      <c r="AG104" s="20">
        <f t="shared" si="10"/>
        <v>1.232394366197183</v>
      </c>
      <c r="AJ104" s="59"/>
      <c r="AK104" s="7" t="s">
        <v>105</v>
      </c>
      <c r="AL104" s="17">
        <f t="shared" si="8"/>
        <v>0.90429540316503387</v>
      </c>
      <c r="AM104" s="18">
        <f t="shared" si="9"/>
        <v>1.9801980198019802</v>
      </c>
      <c r="AN104" s="20">
        <f t="shared" si="9"/>
        <v>0.98039215686274506</v>
      </c>
    </row>
    <row r="105" spans="1:40" ht="14.95" thickBot="1">
      <c r="A105" s="52"/>
      <c r="B105" s="7" t="s">
        <v>106</v>
      </c>
      <c r="C105" s="8">
        <v>156</v>
      </c>
      <c r="D105" s="9">
        <v>106</v>
      </c>
      <c r="E105" s="10">
        <v>262</v>
      </c>
      <c r="H105" s="52"/>
      <c r="I105" s="7" t="s">
        <v>106</v>
      </c>
      <c r="J105" s="8">
        <v>5</v>
      </c>
      <c r="K105" s="9">
        <v>8</v>
      </c>
      <c r="L105" s="10">
        <v>13</v>
      </c>
      <c r="O105" s="52"/>
      <c r="P105" s="7" t="s">
        <v>106</v>
      </c>
      <c r="Q105" s="8">
        <v>5</v>
      </c>
      <c r="R105" s="9">
        <v>8</v>
      </c>
      <c r="S105" s="10">
        <v>13</v>
      </c>
      <c r="V105" s="52"/>
      <c r="W105" s="7" t="s">
        <v>106</v>
      </c>
      <c r="X105" s="8">
        <v>266</v>
      </c>
      <c r="Y105" s="9">
        <v>196</v>
      </c>
      <c r="Z105" s="10">
        <v>462</v>
      </c>
      <c r="AC105" s="52"/>
      <c r="AD105" s="7" t="s">
        <v>106</v>
      </c>
      <c r="AE105" s="17">
        <f t="shared" si="10"/>
        <v>3.2051282051282048</v>
      </c>
      <c r="AF105" s="18">
        <f t="shared" si="11"/>
        <v>7.5471698113207548</v>
      </c>
      <c r="AG105" s="20">
        <f t="shared" si="10"/>
        <v>4.9618320610687023</v>
      </c>
      <c r="AJ105" s="52"/>
      <c r="AK105" s="7" t="s">
        <v>106</v>
      </c>
      <c r="AL105" s="17">
        <f t="shared" si="8"/>
        <v>1.8450184501845017</v>
      </c>
      <c r="AM105" s="18">
        <f t="shared" si="9"/>
        <v>3.9215686274509802</v>
      </c>
      <c r="AN105" s="20">
        <f t="shared" si="9"/>
        <v>2.736842105263158</v>
      </c>
    </row>
    <row r="106" spans="1:40" ht="21.75">
      <c r="A106" s="48"/>
      <c r="B106" s="7" t="s">
        <v>107</v>
      </c>
      <c r="C106" s="8">
        <v>96</v>
      </c>
      <c r="D106" s="9">
        <v>113</v>
      </c>
      <c r="E106" s="10">
        <v>209</v>
      </c>
      <c r="H106" s="48"/>
      <c r="I106" s="7" t="s">
        <v>107</v>
      </c>
      <c r="J106" s="8">
        <v>3</v>
      </c>
      <c r="K106" s="9">
        <v>9</v>
      </c>
      <c r="L106" s="10">
        <v>12</v>
      </c>
      <c r="O106" s="48"/>
      <c r="P106" s="7" t="s">
        <v>107</v>
      </c>
      <c r="Q106" s="8">
        <v>3</v>
      </c>
      <c r="R106" s="9">
        <v>10</v>
      </c>
      <c r="S106" s="10">
        <v>13</v>
      </c>
      <c r="V106" s="48"/>
      <c r="W106" s="7" t="s">
        <v>107</v>
      </c>
      <c r="X106" s="8">
        <v>141</v>
      </c>
      <c r="Y106" s="9">
        <v>184</v>
      </c>
      <c r="Z106" s="10">
        <v>325</v>
      </c>
      <c r="AC106" s="48"/>
      <c r="AD106" s="7" t="s">
        <v>107</v>
      </c>
      <c r="AE106" s="17">
        <f t="shared" si="10"/>
        <v>3.125</v>
      </c>
      <c r="AF106" s="18">
        <f t="shared" si="11"/>
        <v>8.8495575221238933</v>
      </c>
      <c r="AG106" s="20">
        <f t="shared" si="10"/>
        <v>6.2200956937799043</v>
      </c>
      <c r="AJ106" s="48"/>
      <c r="AK106" s="7" t="s">
        <v>107</v>
      </c>
      <c r="AL106" s="17">
        <f t="shared" si="8"/>
        <v>2.083333333333333</v>
      </c>
      <c r="AM106" s="18">
        <f t="shared" si="9"/>
        <v>5.1546391752577314</v>
      </c>
      <c r="AN106" s="20">
        <f t="shared" si="9"/>
        <v>3.8461538461538463</v>
      </c>
    </row>
    <row r="107" spans="1:40" ht="32.6">
      <c r="A107" s="48"/>
      <c r="B107" s="7" t="s">
        <v>108</v>
      </c>
      <c r="C107" s="8">
        <v>282</v>
      </c>
      <c r="D107" s="9">
        <v>123</v>
      </c>
      <c r="E107" s="10">
        <v>405</v>
      </c>
      <c r="H107" s="48"/>
      <c r="I107" s="7" t="s">
        <v>108</v>
      </c>
      <c r="J107" s="8">
        <v>6</v>
      </c>
      <c r="K107" s="9">
        <v>3</v>
      </c>
      <c r="L107" s="10">
        <v>9</v>
      </c>
      <c r="O107" s="48"/>
      <c r="P107" s="7" t="s">
        <v>108</v>
      </c>
      <c r="Q107" s="8">
        <v>6</v>
      </c>
      <c r="R107" s="9">
        <v>3</v>
      </c>
      <c r="S107" s="10">
        <v>9</v>
      </c>
      <c r="V107" s="48"/>
      <c r="W107" s="7" t="s">
        <v>108</v>
      </c>
      <c r="X107" s="8">
        <v>359</v>
      </c>
      <c r="Y107" s="9">
        <v>176</v>
      </c>
      <c r="Z107" s="10">
        <v>535</v>
      </c>
      <c r="AC107" s="48"/>
      <c r="AD107" s="7" t="s">
        <v>108</v>
      </c>
      <c r="AE107" s="17">
        <f t="shared" si="10"/>
        <v>2.1276595744680851</v>
      </c>
      <c r="AF107" s="18">
        <f t="shared" si="11"/>
        <v>2.4390243902439024</v>
      </c>
      <c r="AG107" s="20">
        <f t="shared" si="10"/>
        <v>2.2222222222222223</v>
      </c>
      <c r="AJ107" s="48"/>
      <c r="AK107" s="7" t="s">
        <v>108</v>
      </c>
      <c r="AL107" s="17">
        <f t="shared" si="8"/>
        <v>1.6438356164383561</v>
      </c>
      <c r="AM107" s="18">
        <f t="shared" si="9"/>
        <v>1.6759776536312849</v>
      </c>
      <c r="AN107" s="20">
        <f t="shared" si="9"/>
        <v>1.6544117647058825</v>
      </c>
    </row>
    <row r="108" spans="1:40" ht="32.6">
      <c r="A108" s="48"/>
      <c r="B108" s="7" t="s">
        <v>109</v>
      </c>
      <c r="C108" s="8">
        <v>2029</v>
      </c>
      <c r="D108" s="9">
        <v>594</v>
      </c>
      <c r="E108" s="10">
        <v>2623</v>
      </c>
      <c r="H108" s="48"/>
      <c r="I108" s="7" t="s">
        <v>109</v>
      </c>
      <c r="J108" s="8">
        <v>11</v>
      </c>
      <c r="K108" s="9">
        <v>12</v>
      </c>
      <c r="L108" s="10">
        <v>23</v>
      </c>
      <c r="O108" s="48"/>
      <c r="P108" s="7" t="s">
        <v>109</v>
      </c>
      <c r="Q108" s="8">
        <v>11</v>
      </c>
      <c r="R108" s="9">
        <v>13</v>
      </c>
      <c r="S108" s="10">
        <v>24</v>
      </c>
      <c r="V108" s="48"/>
      <c r="W108" s="7" t="s">
        <v>109</v>
      </c>
      <c r="X108" s="8">
        <v>2632</v>
      </c>
      <c r="Y108" s="9">
        <v>898</v>
      </c>
      <c r="Z108" s="10">
        <v>3530</v>
      </c>
      <c r="AC108" s="48"/>
      <c r="AD108" s="7" t="s">
        <v>109</v>
      </c>
      <c r="AE108" s="17">
        <f t="shared" si="10"/>
        <v>0.54213898472153776</v>
      </c>
      <c r="AF108" s="18">
        <f t="shared" si="11"/>
        <v>2.1885521885521886</v>
      </c>
      <c r="AG108" s="20">
        <f t="shared" si="10"/>
        <v>0.91498284407167363</v>
      </c>
      <c r="AJ108" s="48"/>
      <c r="AK108" s="7" t="s">
        <v>109</v>
      </c>
      <c r="AL108" s="17">
        <f t="shared" si="8"/>
        <v>0.41619371925841847</v>
      </c>
      <c r="AM108" s="18">
        <f t="shared" si="9"/>
        <v>1.4270032930845227</v>
      </c>
      <c r="AN108" s="20">
        <f t="shared" si="9"/>
        <v>0.67529544175576817</v>
      </c>
    </row>
    <row r="109" spans="1:40">
      <c r="A109" s="48"/>
      <c r="B109" s="7" t="s">
        <v>110</v>
      </c>
      <c r="C109" s="8">
        <v>364</v>
      </c>
      <c r="D109" s="9">
        <v>165</v>
      </c>
      <c r="E109" s="10">
        <v>529</v>
      </c>
      <c r="H109" s="48"/>
      <c r="I109" s="7" t="s">
        <v>110</v>
      </c>
      <c r="J109" s="8">
        <v>4</v>
      </c>
      <c r="K109" s="9">
        <v>4</v>
      </c>
      <c r="L109" s="10">
        <v>8</v>
      </c>
      <c r="O109" s="48"/>
      <c r="P109" s="7" t="s">
        <v>110</v>
      </c>
      <c r="Q109" s="8">
        <v>4</v>
      </c>
      <c r="R109" s="9">
        <v>5</v>
      </c>
      <c r="S109" s="10">
        <v>9</v>
      </c>
      <c r="V109" s="48"/>
      <c r="W109" s="7" t="s">
        <v>110</v>
      </c>
      <c r="X109" s="8">
        <v>534</v>
      </c>
      <c r="Y109" s="9">
        <v>264</v>
      </c>
      <c r="Z109" s="10">
        <v>798</v>
      </c>
      <c r="AC109" s="48"/>
      <c r="AD109" s="7" t="s">
        <v>110</v>
      </c>
      <c r="AE109" s="17">
        <f t="shared" si="10"/>
        <v>1.098901098901099</v>
      </c>
      <c r="AF109" s="18">
        <f t="shared" si="11"/>
        <v>3.0303030303030303</v>
      </c>
      <c r="AG109" s="20">
        <f t="shared" si="10"/>
        <v>1.7013232514177694</v>
      </c>
      <c r="AJ109" s="48"/>
      <c r="AK109" s="7" t="s">
        <v>110</v>
      </c>
      <c r="AL109" s="17">
        <f t="shared" si="8"/>
        <v>0.74349442379182151</v>
      </c>
      <c r="AM109" s="18">
        <f t="shared" si="9"/>
        <v>1.8587360594795539</v>
      </c>
      <c r="AN109" s="20">
        <f t="shared" si="9"/>
        <v>1.1152416356877324</v>
      </c>
    </row>
    <row r="110" spans="1:40" ht="32.6">
      <c r="A110" s="48"/>
      <c r="B110" s="7" t="s">
        <v>111</v>
      </c>
      <c r="C110" s="8">
        <v>621</v>
      </c>
      <c r="D110" s="9">
        <v>224</v>
      </c>
      <c r="E110" s="10">
        <v>845</v>
      </c>
      <c r="H110" s="48"/>
      <c r="I110" s="7" t="s">
        <v>111</v>
      </c>
      <c r="J110" s="8">
        <v>2</v>
      </c>
      <c r="K110" s="9">
        <v>7</v>
      </c>
      <c r="L110" s="10">
        <v>9</v>
      </c>
      <c r="O110" s="48"/>
      <c r="P110" s="7" t="s">
        <v>111</v>
      </c>
      <c r="Q110" s="8">
        <v>2</v>
      </c>
      <c r="R110" s="9">
        <v>9</v>
      </c>
      <c r="S110" s="10">
        <v>11</v>
      </c>
      <c r="V110" s="48"/>
      <c r="W110" s="7" t="s">
        <v>111</v>
      </c>
      <c r="X110" s="8">
        <v>977</v>
      </c>
      <c r="Y110" s="9">
        <v>471</v>
      </c>
      <c r="Z110" s="10">
        <v>1448</v>
      </c>
      <c r="AC110" s="48"/>
      <c r="AD110" s="7" t="s">
        <v>111</v>
      </c>
      <c r="AE110" s="17">
        <f t="shared" si="10"/>
        <v>0.322061191626409</v>
      </c>
      <c r="AF110" s="18">
        <f t="shared" si="11"/>
        <v>4.0178571428571432</v>
      </c>
      <c r="AG110" s="20">
        <f t="shared" si="10"/>
        <v>1.3017751479289941</v>
      </c>
      <c r="AJ110" s="48"/>
      <c r="AK110" s="7" t="s">
        <v>111</v>
      </c>
      <c r="AL110" s="17">
        <f t="shared" si="8"/>
        <v>0.20429009193054137</v>
      </c>
      <c r="AM110" s="18">
        <f t="shared" si="9"/>
        <v>1.875</v>
      </c>
      <c r="AN110" s="20">
        <f t="shared" si="9"/>
        <v>0.7539410555174777</v>
      </c>
    </row>
    <row r="111" spans="1:40" ht="32.6">
      <c r="A111" s="48"/>
      <c r="B111" s="7" t="s">
        <v>112</v>
      </c>
      <c r="C111" s="8">
        <v>235</v>
      </c>
      <c r="D111" s="9">
        <v>260</v>
      </c>
      <c r="E111" s="10">
        <v>495</v>
      </c>
      <c r="H111" s="48"/>
      <c r="I111" s="7" t="s">
        <v>112</v>
      </c>
      <c r="J111" s="8">
        <v>6</v>
      </c>
      <c r="K111" s="9">
        <v>22</v>
      </c>
      <c r="L111" s="10">
        <v>28</v>
      </c>
      <c r="O111" s="48"/>
      <c r="P111" s="7" t="s">
        <v>112</v>
      </c>
      <c r="Q111" s="8">
        <v>6</v>
      </c>
      <c r="R111" s="9">
        <v>26</v>
      </c>
      <c r="S111" s="10">
        <v>32</v>
      </c>
      <c r="V111" s="48"/>
      <c r="W111" s="7" t="s">
        <v>112</v>
      </c>
      <c r="X111" s="8">
        <v>335</v>
      </c>
      <c r="Y111" s="9">
        <v>438</v>
      </c>
      <c r="Z111" s="10">
        <v>773</v>
      </c>
      <c r="AC111" s="48"/>
      <c r="AD111" s="7" t="s">
        <v>112</v>
      </c>
      <c r="AE111" s="17">
        <f t="shared" si="10"/>
        <v>2.5531914893617018</v>
      </c>
      <c r="AF111" s="18">
        <f t="shared" si="11"/>
        <v>10</v>
      </c>
      <c r="AG111" s="20">
        <f t="shared" si="10"/>
        <v>6.4646464646464645</v>
      </c>
      <c r="AJ111" s="48"/>
      <c r="AK111" s="7" t="s">
        <v>112</v>
      </c>
      <c r="AL111" s="17">
        <f t="shared" si="8"/>
        <v>1.7595307917888565</v>
      </c>
      <c r="AM111" s="18">
        <f t="shared" si="9"/>
        <v>5.6034482758620694</v>
      </c>
      <c r="AN111" s="20">
        <f t="shared" si="9"/>
        <v>3.9751552795031055</v>
      </c>
    </row>
    <row r="112" spans="1:40">
      <c r="A112" s="45" t="s">
        <v>117</v>
      </c>
      <c r="B112" s="46"/>
      <c r="C112" s="11">
        <v>126744</v>
      </c>
      <c r="D112" s="12">
        <v>45809</v>
      </c>
      <c r="E112" s="13">
        <v>172553</v>
      </c>
      <c r="F112" s="14"/>
      <c r="G112" s="14"/>
      <c r="H112" s="45" t="s">
        <v>118</v>
      </c>
      <c r="I112" s="46"/>
      <c r="J112" s="11">
        <v>1368</v>
      </c>
      <c r="K112" s="12">
        <v>1718</v>
      </c>
      <c r="L112" s="13">
        <v>3086</v>
      </c>
      <c r="M112" s="14"/>
      <c r="N112" s="14"/>
      <c r="O112" s="45" t="s">
        <v>119</v>
      </c>
      <c r="P112" s="46"/>
      <c r="Q112" s="11">
        <v>1401</v>
      </c>
      <c r="R112" s="12">
        <v>1933</v>
      </c>
      <c r="S112" s="13">
        <v>3334</v>
      </c>
      <c r="T112" s="14"/>
      <c r="U112" s="14"/>
      <c r="V112" s="45" t="s">
        <v>120</v>
      </c>
      <c r="W112" s="46"/>
      <c r="X112" s="11">
        <v>169607</v>
      </c>
      <c r="Y112" s="12">
        <v>73312</v>
      </c>
      <c r="Z112" s="13">
        <v>242919</v>
      </c>
      <c r="AC112" s="45" t="s">
        <v>120</v>
      </c>
      <c r="AD112" s="46"/>
      <c r="AE112" s="21">
        <f t="shared" si="10"/>
        <v>1.1053777693618632</v>
      </c>
      <c r="AF112" s="22">
        <f t="shared" si="11"/>
        <v>4.2196948197952366</v>
      </c>
      <c r="AG112" s="23">
        <f t="shared" si="10"/>
        <v>1.9321599740369626</v>
      </c>
      <c r="AJ112" s="45" t="s">
        <v>120</v>
      </c>
      <c r="AK112" s="46"/>
      <c r="AL112" s="21">
        <f t="shared" si="8"/>
        <v>0.81925991766467066</v>
      </c>
      <c r="AM112" s="22">
        <f t="shared" si="9"/>
        <v>2.5689414579041796</v>
      </c>
      <c r="AN112" s="23">
        <f t="shared" si="9"/>
        <v>1.3538921353242397</v>
      </c>
    </row>
  </sheetData>
  <mergeCells count="42">
    <mergeCell ref="O5:O111"/>
    <mergeCell ref="O112:P112"/>
    <mergeCell ref="A112:B112"/>
    <mergeCell ref="H1:L1"/>
    <mergeCell ref="H2:L2"/>
    <mergeCell ref="H3:I4"/>
    <mergeCell ref="J3:K3"/>
    <mergeCell ref="L3:L4"/>
    <mergeCell ref="H5:H111"/>
    <mergeCell ref="H112:I112"/>
    <mergeCell ref="A1:E1"/>
    <mergeCell ref="A2:E2"/>
    <mergeCell ref="A3:B4"/>
    <mergeCell ref="C3:D3"/>
    <mergeCell ref="E3:E4"/>
    <mergeCell ref="A5:A111"/>
    <mergeCell ref="O1:S1"/>
    <mergeCell ref="O2:S2"/>
    <mergeCell ref="O3:P4"/>
    <mergeCell ref="Q3:R3"/>
    <mergeCell ref="S3:S4"/>
    <mergeCell ref="V112:W112"/>
    <mergeCell ref="AC1:AG1"/>
    <mergeCell ref="AC2:AG2"/>
    <mergeCell ref="AC3:AD4"/>
    <mergeCell ref="AE3:AF3"/>
    <mergeCell ref="AG3:AG4"/>
    <mergeCell ref="AC5:AC111"/>
    <mergeCell ref="AC112:AD112"/>
    <mergeCell ref="V1:Z1"/>
    <mergeCell ref="V2:Z2"/>
    <mergeCell ref="V3:W4"/>
    <mergeCell ref="X3:Y3"/>
    <mergeCell ref="Z3:Z4"/>
    <mergeCell ref="V5:V111"/>
    <mergeCell ref="AJ112:AK112"/>
    <mergeCell ref="AJ1:AN1"/>
    <mergeCell ref="AJ2:AN2"/>
    <mergeCell ref="AJ3:AK4"/>
    <mergeCell ref="AL3:AM3"/>
    <mergeCell ref="AN3:AN4"/>
    <mergeCell ref="AJ5:AJ11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9"/>
  <sheetViews>
    <sheetView workbookViewId="0">
      <selection activeCell="E32" sqref="E32"/>
    </sheetView>
  </sheetViews>
  <sheetFormatPr defaultRowHeight="14.3"/>
  <sheetData>
    <row r="1" spans="1:15" ht="14.95" thickBot="1">
      <c r="A1" t="s">
        <v>137</v>
      </c>
      <c r="B1" t="s">
        <v>138</v>
      </c>
      <c r="C1" t="s">
        <v>137</v>
      </c>
      <c r="D1" t="s">
        <v>137</v>
      </c>
      <c r="E1" t="s">
        <v>138</v>
      </c>
      <c r="F1" t="s">
        <v>133</v>
      </c>
      <c r="I1" t="s">
        <v>137</v>
      </c>
      <c r="J1" t="s">
        <v>138</v>
      </c>
      <c r="K1" t="s">
        <v>137</v>
      </c>
      <c r="L1" t="s">
        <v>137</v>
      </c>
      <c r="M1" t="s">
        <v>138</v>
      </c>
      <c r="N1" t="s">
        <v>133</v>
      </c>
    </row>
    <row r="2" spans="1:15">
      <c r="A2" s="3" t="s">
        <v>6</v>
      </c>
      <c r="B2" s="15">
        <v>1.0217983651226159</v>
      </c>
      <c r="C2" s="3" t="s">
        <v>6</v>
      </c>
      <c r="D2" s="16">
        <v>4.7058823529411766</v>
      </c>
      <c r="E2" s="3" t="s">
        <v>6</v>
      </c>
      <c r="F2" s="19">
        <v>1.7607551279724087</v>
      </c>
      <c r="I2" s="3" t="s">
        <v>6</v>
      </c>
      <c r="J2" s="15">
        <v>0.70743593774563751</v>
      </c>
      <c r="K2" s="3" t="s">
        <v>6</v>
      </c>
      <c r="L2" s="16">
        <v>2.8368794326241136</v>
      </c>
      <c r="M2" s="3" t="s">
        <v>6</v>
      </c>
      <c r="N2" s="19">
        <v>1.1837930192824018</v>
      </c>
      <c r="O2" s="60"/>
    </row>
    <row r="3" spans="1:15">
      <c r="A3" s="7" t="s">
        <v>7</v>
      </c>
      <c r="B3" s="17">
        <v>3.2558139534883721</v>
      </c>
      <c r="C3" s="7" t="s">
        <v>7</v>
      </c>
      <c r="D3" s="18">
        <v>5.5555555555555554</v>
      </c>
      <c r="E3" s="7" t="s">
        <v>7</v>
      </c>
      <c r="F3" s="20">
        <v>4.3037974683544302</v>
      </c>
      <c r="I3" s="7" t="s">
        <v>7</v>
      </c>
      <c r="J3" s="17">
        <v>2.4054982817869419</v>
      </c>
      <c r="K3" s="7" t="s">
        <v>7</v>
      </c>
      <c r="L3" s="18">
        <v>3.6101083032490973</v>
      </c>
      <c r="M3" s="7" t="s">
        <v>7</v>
      </c>
      <c r="N3" s="20">
        <v>2.992957746478873</v>
      </c>
      <c r="O3" s="59"/>
    </row>
    <row r="4" spans="1:15">
      <c r="A4" s="7" t="s">
        <v>8</v>
      </c>
      <c r="B4" s="17">
        <v>0.67385444743935319</v>
      </c>
      <c r="C4" s="7" t="s">
        <v>8</v>
      </c>
      <c r="D4" s="18">
        <v>4.3343653250773997</v>
      </c>
      <c r="E4" s="7" t="s">
        <v>8</v>
      </c>
      <c r="F4" s="20">
        <v>1.784037558685446</v>
      </c>
      <c r="I4" s="7" t="s">
        <v>8</v>
      </c>
      <c r="J4" s="17">
        <v>0.52137643378519283</v>
      </c>
      <c r="K4" s="7" t="s">
        <v>8</v>
      </c>
      <c r="L4" s="18">
        <v>2.7184466019417477</v>
      </c>
      <c r="M4" s="7" t="s">
        <v>8</v>
      </c>
      <c r="N4" s="20">
        <v>1.289009497964722</v>
      </c>
      <c r="O4" s="59"/>
    </row>
    <row r="5" spans="1:15">
      <c r="A5" s="7" t="s">
        <v>9</v>
      </c>
      <c r="B5" s="17">
        <v>1.5341701534170153</v>
      </c>
      <c r="C5" s="7" t="s">
        <v>9</v>
      </c>
      <c r="D5" s="18">
        <v>5.360443622920517</v>
      </c>
      <c r="E5" s="7" t="s">
        <v>9</v>
      </c>
      <c r="F5" s="20">
        <v>3.1796502384737675</v>
      </c>
      <c r="I5" s="7" t="s">
        <v>9</v>
      </c>
      <c r="J5" s="17">
        <v>1.0934393638170974</v>
      </c>
      <c r="K5" s="7" t="s">
        <v>9</v>
      </c>
      <c r="L5" s="18">
        <v>3.1216361679224973</v>
      </c>
      <c r="M5" s="7" t="s">
        <v>9</v>
      </c>
      <c r="N5" s="20">
        <v>2.0671834625323</v>
      </c>
      <c r="O5" s="59"/>
    </row>
    <row r="6" spans="1:15">
      <c r="A6" s="7" t="s">
        <v>10</v>
      </c>
      <c r="B6" s="17">
        <v>1.1976047904191618</v>
      </c>
      <c r="C6" s="7" t="s">
        <v>10</v>
      </c>
      <c r="D6" s="18">
        <v>6.9767441860465116</v>
      </c>
      <c r="E6" s="7" t="s">
        <v>10</v>
      </c>
      <c r="F6" s="20">
        <v>3.1620553359683794</v>
      </c>
      <c r="I6" s="7" t="s">
        <v>10</v>
      </c>
      <c r="J6" s="17">
        <v>0.94562647754137119</v>
      </c>
      <c r="K6" s="7" t="s">
        <v>10</v>
      </c>
      <c r="L6" s="18">
        <v>4.1379310344827589</v>
      </c>
      <c r="M6" s="7" t="s">
        <v>10</v>
      </c>
      <c r="N6" s="20">
        <v>2.244039270687237</v>
      </c>
      <c r="O6" s="59"/>
    </row>
    <row r="7" spans="1:15" ht="21.75">
      <c r="A7" s="7" t="s">
        <v>11</v>
      </c>
      <c r="B7" s="17">
        <v>0.90439276485788112</v>
      </c>
      <c r="C7" s="7" t="s">
        <v>11</v>
      </c>
      <c r="D7" s="18">
        <v>4.5766590389016013</v>
      </c>
      <c r="E7" s="7" t="s">
        <v>11</v>
      </c>
      <c r="F7" s="20">
        <v>2.2295623451692816</v>
      </c>
      <c r="I7" s="7" t="s">
        <v>11</v>
      </c>
      <c r="J7" s="17">
        <v>0.68560235063663078</v>
      </c>
      <c r="K7" s="7" t="s">
        <v>11</v>
      </c>
      <c r="L7" s="18">
        <v>2.7359781121751023</v>
      </c>
      <c r="M7" s="7" t="s">
        <v>11</v>
      </c>
      <c r="N7" s="20">
        <v>1.5410958904109588</v>
      </c>
      <c r="O7" s="59"/>
    </row>
    <row r="8" spans="1:15" ht="32.6">
      <c r="A8" s="7" t="s">
        <v>12</v>
      </c>
      <c r="B8" s="17">
        <v>0.55248618784530379</v>
      </c>
      <c r="C8" s="7" t="s">
        <v>12</v>
      </c>
      <c r="D8" s="18">
        <v>2.2727272727272729</v>
      </c>
      <c r="E8" s="7" t="s">
        <v>12</v>
      </c>
      <c r="F8" s="20">
        <v>1.2779552715654952</v>
      </c>
      <c r="I8" s="7" t="s">
        <v>12</v>
      </c>
      <c r="J8" s="17">
        <v>0.42372881355932202</v>
      </c>
      <c r="K8" s="7" t="s">
        <v>12</v>
      </c>
      <c r="L8" s="18">
        <v>1.4563106796116505</v>
      </c>
      <c r="M8" s="7" t="s">
        <v>12</v>
      </c>
      <c r="N8" s="20">
        <v>0.90497737556561098</v>
      </c>
      <c r="O8" s="59"/>
    </row>
    <row r="9" spans="1:15">
      <c r="A9" s="7" t="s">
        <v>13</v>
      </c>
      <c r="B9" s="17">
        <v>0.79455164585698068</v>
      </c>
      <c r="C9" s="7" t="s">
        <v>13</v>
      </c>
      <c r="D9" s="18">
        <v>2.4390243902439024</v>
      </c>
      <c r="E9" s="7" t="s">
        <v>13</v>
      </c>
      <c r="F9" s="20">
        <v>1.0526315789473684</v>
      </c>
      <c r="I9" s="7" t="s">
        <v>13</v>
      </c>
      <c r="J9" s="17">
        <v>0.65543071161048694</v>
      </c>
      <c r="K9" s="7" t="s">
        <v>13</v>
      </c>
      <c r="L9" s="18">
        <v>1.8018018018018018</v>
      </c>
      <c r="M9" s="7" t="s">
        <v>13</v>
      </c>
      <c r="N9" s="20">
        <v>0.8527131782945736</v>
      </c>
      <c r="O9" s="59"/>
    </row>
    <row r="10" spans="1:15">
      <c r="A10" s="7" t="s">
        <v>14</v>
      </c>
      <c r="B10" s="17">
        <v>0.77691453940066602</v>
      </c>
      <c r="C10" s="7" t="s">
        <v>14</v>
      </c>
      <c r="D10" s="18">
        <v>1.3262599469496021</v>
      </c>
      <c r="E10" s="7" t="s">
        <v>14</v>
      </c>
      <c r="F10" s="20">
        <v>0.93896713615023475</v>
      </c>
      <c r="I10" s="7" t="s">
        <v>14</v>
      </c>
      <c r="J10" s="17">
        <v>0.61892130857648098</v>
      </c>
      <c r="K10" s="7" t="s">
        <v>14</v>
      </c>
      <c r="L10" s="18">
        <v>0.85034013605442182</v>
      </c>
      <c r="M10" s="7" t="s">
        <v>14</v>
      </c>
      <c r="N10" s="20">
        <v>0.69808027923211169</v>
      </c>
      <c r="O10" s="59"/>
    </row>
    <row r="11" spans="1:15">
      <c r="A11" s="7" t="s">
        <v>15</v>
      </c>
      <c r="B11" s="17">
        <v>0.49706281066425667</v>
      </c>
      <c r="C11" s="7" t="s">
        <v>15</v>
      </c>
      <c r="D11" s="18">
        <v>2.335456475583864</v>
      </c>
      <c r="E11" s="7" t="s">
        <v>15</v>
      </c>
      <c r="F11" s="20">
        <v>0.67388196855217475</v>
      </c>
      <c r="I11" s="7" t="s">
        <v>15</v>
      </c>
      <c r="J11" s="17">
        <v>0.41415662650602414</v>
      </c>
      <c r="K11" s="7" t="s">
        <v>15</v>
      </c>
      <c r="L11" s="18">
        <v>1.6344725111441309</v>
      </c>
      <c r="M11" s="7" t="s">
        <v>15</v>
      </c>
      <c r="N11" s="20">
        <v>0.55137844611528819</v>
      </c>
      <c r="O11" s="59"/>
    </row>
    <row r="12" spans="1:15">
      <c r="A12" s="7" t="s">
        <v>16</v>
      </c>
      <c r="B12" s="17">
        <v>0.77160493827160492</v>
      </c>
      <c r="C12" s="7" t="s">
        <v>16</v>
      </c>
      <c r="D12" s="18">
        <v>1.6574585635359116</v>
      </c>
      <c r="E12" s="7" t="s">
        <v>16</v>
      </c>
      <c r="F12" s="20">
        <v>0.96501809408926409</v>
      </c>
      <c r="I12" s="7" t="s">
        <v>16</v>
      </c>
      <c r="J12" s="17">
        <v>0.60606060606060608</v>
      </c>
      <c r="K12" s="7" t="s">
        <v>16</v>
      </c>
      <c r="L12" s="18">
        <v>1.0135135135135136</v>
      </c>
      <c r="M12" s="7" t="s">
        <v>16</v>
      </c>
      <c r="N12" s="20">
        <v>0.71364852809991086</v>
      </c>
      <c r="O12" s="59"/>
    </row>
    <row r="13" spans="1:15">
      <c r="A13" s="7" t="s">
        <v>17</v>
      </c>
      <c r="B13" s="17">
        <v>1.2357414448669202</v>
      </c>
      <c r="C13" s="7" t="s">
        <v>17</v>
      </c>
      <c r="D13" s="18">
        <v>2.5225225225225225</v>
      </c>
      <c r="E13" s="7" t="s">
        <v>17</v>
      </c>
      <c r="F13" s="20">
        <v>1.5043249341857841</v>
      </c>
      <c r="I13" s="7" t="s">
        <v>17</v>
      </c>
      <c r="J13" s="17">
        <v>0.92890317970703817</v>
      </c>
      <c r="K13" s="7" t="s">
        <v>17</v>
      </c>
      <c r="L13" s="18">
        <v>1.6184971098265895</v>
      </c>
      <c r="M13" s="7" t="s">
        <v>17</v>
      </c>
      <c r="N13" s="20">
        <v>1.0917030567685588</v>
      </c>
      <c r="O13" s="59"/>
    </row>
    <row r="14" spans="1:15">
      <c r="A14" s="7" t="s">
        <v>18</v>
      </c>
      <c r="B14" s="17">
        <v>1.1773940345368918</v>
      </c>
      <c r="C14" s="7" t="s">
        <v>18</v>
      </c>
      <c r="D14" s="18">
        <v>2.0289855072463765</v>
      </c>
      <c r="E14" s="7" t="s">
        <v>18</v>
      </c>
      <c r="F14" s="20">
        <v>1.3588634959851762</v>
      </c>
      <c r="I14" s="7" t="s">
        <v>18</v>
      </c>
      <c r="J14" s="17">
        <v>0.87565674255691772</v>
      </c>
      <c r="K14" s="7" t="s">
        <v>18</v>
      </c>
      <c r="L14" s="18">
        <v>1.3059701492537312</v>
      </c>
      <c r="M14" s="7" t="s">
        <v>18</v>
      </c>
      <c r="N14" s="20">
        <v>0.97821253890618043</v>
      </c>
      <c r="O14" s="59"/>
    </row>
    <row r="15" spans="1:15">
      <c r="A15" s="7" t="s">
        <v>19</v>
      </c>
      <c r="B15" s="17">
        <v>1.2295081967213115</v>
      </c>
      <c r="C15" s="7" t="s">
        <v>19</v>
      </c>
      <c r="D15" s="18">
        <v>1.639344262295082</v>
      </c>
      <c r="E15" s="7" t="s">
        <v>19</v>
      </c>
      <c r="F15" s="20">
        <v>1.405152224824356</v>
      </c>
      <c r="I15" s="7" t="s">
        <v>19</v>
      </c>
      <c r="J15" s="17">
        <v>0.90909090909090906</v>
      </c>
      <c r="K15" s="7" t="s">
        <v>19</v>
      </c>
      <c r="L15" s="18">
        <v>0.91463414634146334</v>
      </c>
      <c r="M15" s="7" t="s">
        <v>19</v>
      </c>
      <c r="N15" s="20">
        <v>0.91185410334346495</v>
      </c>
      <c r="O15" s="59"/>
    </row>
    <row r="16" spans="1:15">
      <c r="A16" s="7" t="s">
        <v>20</v>
      </c>
      <c r="B16" s="17">
        <v>0.50345592627357283</v>
      </c>
      <c r="C16" s="7" t="s">
        <v>20</v>
      </c>
      <c r="D16" s="18">
        <v>2.4894067796610169</v>
      </c>
      <c r="E16" s="7" t="s">
        <v>20</v>
      </c>
      <c r="F16" s="20">
        <v>0.7790108032630263</v>
      </c>
      <c r="I16" s="7" t="s">
        <v>20</v>
      </c>
      <c r="J16" s="17">
        <v>0.38800473497303695</v>
      </c>
      <c r="K16" s="7" t="s">
        <v>20</v>
      </c>
      <c r="L16" s="18">
        <v>1.5682349015682349</v>
      </c>
      <c r="M16" s="7" t="s">
        <v>20</v>
      </c>
      <c r="N16" s="20">
        <v>0.58232159534142724</v>
      </c>
      <c r="O16" s="59"/>
    </row>
    <row r="17" spans="1:15">
      <c r="A17" s="7" t="s">
        <v>21</v>
      </c>
      <c r="B17" s="17">
        <v>0.5393258426966292</v>
      </c>
      <c r="C17" s="7" t="s">
        <v>21</v>
      </c>
      <c r="D17" s="18">
        <v>4.1899441340782122</v>
      </c>
      <c r="E17" s="7" t="s">
        <v>21</v>
      </c>
      <c r="F17" s="20">
        <v>1.4280856851411086</v>
      </c>
      <c r="I17" s="7" t="s">
        <v>21</v>
      </c>
      <c r="J17" s="17">
        <v>0.42523033309709424</v>
      </c>
      <c r="K17" s="7" t="s">
        <v>21</v>
      </c>
      <c r="L17" s="18">
        <v>2.5728987993138936</v>
      </c>
      <c r="M17" s="7" t="s">
        <v>21</v>
      </c>
      <c r="N17" s="20">
        <v>1.053159478435306</v>
      </c>
      <c r="O17" s="59"/>
    </row>
    <row r="18" spans="1:15">
      <c r="A18" s="7" t="s">
        <v>22</v>
      </c>
      <c r="B18" s="17">
        <v>1.2345679012345678</v>
      </c>
      <c r="C18" s="7" t="s">
        <v>22</v>
      </c>
      <c r="D18" s="18">
        <v>4.8713235294117645</v>
      </c>
      <c r="E18" s="7" t="s">
        <v>22</v>
      </c>
      <c r="F18" s="20">
        <v>2.4135876042908224</v>
      </c>
      <c r="I18" s="7" t="s">
        <v>22</v>
      </c>
      <c r="J18" s="17">
        <v>0.93802345058626468</v>
      </c>
      <c r="K18" s="7" t="s">
        <v>22</v>
      </c>
      <c r="L18" s="18">
        <v>2.9625489100055895</v>
      </c>
      <c r="M18" s="7" t="s">
        <v>22</v>
      </c>
      <c r="N18" s="20">
        <v>1.6966904063678259</v>
      </c>
      <c r="O18" s="59"/>
    </row>
    <row r="19" spans="1:15">
      <c r="A19" s="7" t="s">
        <v>23</v>
      </c>
      <c r="B19" s="17">
        <v>0.5725190839694656</v>
      </c>
      <c r="C19" s="7" t="s">
        <v>23</v>
      </c>
      <c r="D19" s="18">
        <v>4.3543543543543537</v>
      </c>
      <c r="E19" s="7" t="s">
        <v>23</v>
      </c>
      <c r="F19" s="20">
        <v>2.0420070011668612</v>
      </c>
      <c r="I19" s="7" t="s">
        <v>23</v>
      </c>
      <c r="J19" s="17">
        <v>0.41379310344827586</v>
      </c>
      <c r="K19" s="7" t="s">
        <v>23</v>
      </c>
      <c r="L19" s="18">
        <v>2.5641025641025639</v>
      </c>
      <c r="M19" s="7" t="s">
        <v>23</v>
      </c>
      <c r="N19" s="20">
        <v>1.3560635412630762</v>
      </c>
      <c r="O19" s="59"/>
    </row>
    <row r="20" spans="1:15">
      <c r="A20" s="7" t="s">
        <v>24</v>
      </c>
      <c r="B20" s="17">
        <v>0.57553956834532372</v>
      </c>
      <c r="C20" s="7" t="s">
        <v>24</v>
      </c>
      <c r="D20" s="18">
        <v>4.5226130653266337</v>
      </c>
      <c r="E20" s="7" t="s">
        <v>24</v>
      </c>
      <c r="F20" s="20">
        <v>2.0128087831655992</v>
      </c>
      <c r="I20" s="7" t="s">
        <v>24</v>
      </c>
      <c r="J20" s="17">
        <v>0.43859649122807015</v>
      </c>
      <c r="K20" s="7" t="s">
        <v>24</v>
      </c>
      <c r="L20" s="18">
        <v>2.6865671641791042</v>
      </c>
      <c r="M20" s="7" t="s">
        <v>24</v>
      </c>
      <c r="N20" s="20">
        <v>1.390644753476612</v>
      </c>
      <c r="O20" s="59"/>
    </row>
    <row r="21" spans="1:15">
      <c r="A21" s="7" t="s">
        <v>25</v>
      </c>
      <c r="B21" s="17">
        <v>0.97719869706840379</v>
      </c>
      <c r="C21" s="7" t="s">
        <v>25</v>
      </c>
      <c r="D21" s="18">
        <v>5.6962025316455698</v>
      </c>
      <c r="E21" s="7" t="s">
        <v>25</v>
      </c>
      <c r="F21" s="20">
        <v>3.0330882352941178</v>
      </c>
      <c r="I21" s="7" t="s">
        <v>25</v>
      </c>
      <c r="J21" s="17">
        <v>0.68965517241379315</v>
      </c>
      <c r="K21" s="7" t="s">
        <v>25</v>
      </c>
      <c r="L21" s="18">
        <v>3.4005037783375318</v>
      </c>
      <c r="M21" s="7" t="s">
        <v>25</v>
      </c>
      <c r="N21" s="20">
        <v>1.9831730769230769</v>
      </c>
      <c r="O21" s="59"/>
    </row>
    <row r="22" spans="1:15" ht="21.75">
      <c r="A22" s="7" t="s">
        <v>26</v>
      </c>
      <c r="B22" s="17">
        <v>0.92687950566426369</v>
      </c>
      <c r="C22" s="7" t="s">
        <v>26</v>
      </c>
      <c r="D22" s="18">
        <v>5.1175656984785611</v>
      </c>
      <c r="E22" s="7" t="s">
        <v>26</v>
      </c>
      <c r="F22" s="20">
        <v>2.715466351829988</v>
      </c>
      <c r="I22" s="7" t="s">
        <v>26</v>
      </c>
      <c r="J22" s="17">
        <v>0.78465562336530081</v>
      </c>
      <c r="K22" s="7" t="s">
        <v>26</v>
      </c>
      <c r="L22" s="18">
        <v>3.3393501805054155</v>
      </c>
      <c r="M22" s="7" t="s">
        <v>26</v>
      </c>
      <c r="N22" s="20">
        <v>2.0399113082039912</v>
      </c>
      <c r="O22" s="59"/>
    </row>
    <row r="23" spans="1:15">
      <c r="A23" s="7" t="s">
        <v>27</v>
      </c>
      <c r="B23" s="17">
        <v>0.85261875761266748</v>
      </c>
      <c r="C23" s="7" t="s">
        <v>27</v>
      </c>
      <c r="D23" s="18">
        <v>3.2490974729241873</v>
      </c>
      <c r="E23" s="7" t="s">
        <v>27</v>
      </c>
      <c r="F23" s="20">
        <v>1.8181818181818181</v>
      </c>
      <c r="I23" s="7" t="s">
        <v>27</v>
      </c>
      <c r="J23" s="17">
        <v>0.6937561942517344</v>
      </c>
      <c r="K23" s="7" t="s">
        <v>27</v>
      </c>
      <c r="L23" s="18">
        <v>2.0618556701030926</v>
      </c>
      <c r="M23" s="7" t="s">
        <v>27</v>
      </c>
      <c r="N23" s="20">
        <v>1.3283740701381508</v>
      </c>
      <c r="O23" s="59"/>
    </row>
    <row r="24" spans="1:15">
      <c r="A24" s="7" t="s">
        <v>28</v>
      </c>
      <c r="B24" s="17">
        <v>1.4453477868112015</v>
      </c>
      <c r="C24" s="7" t="s">
        <v>28</v>
      </c>
      <c r="D24" s="18">
        <v>4.4444444444444446</v>
      </c>
      <c r="E24" s="7" t="s">
        <v>28</v>
      </c>
      <c r="F24" s="20">
        <v>2.2808732486151841</v>
      </c>
      <c r="I24" s="7" t="s">
        <v>28</v>
      </c>
      <c r="J24" s="17">
        <v>1.1636363636363636</v>
      </c>
      <c r="K24" s="7" t="s">
        <v>28</v>
      </c>
      <c r="L24" s="18">
        <v>2.8571428571428572</v>
      </c>
      <c r="M24" s="7" t="s">
        <v>28</v>
      </c>
      <c r="N24" s="20">
        <v>1.715686274509804</v>
      </c>
      <c r="O24" s="59"/>
    </row>
    <row r="25" spans="1:15">
      <c r="A25" s="7" t="s">
        <v>29</v>
      </c>
      <c r="B25" s="17">
        <v>1.5892420537897312</v>
      </c>
      <c r="C25" s="7" t="s">
        <v>29</v>
      </c>
      <c r="D25" s="18">
        <v>3.5483870967741935</v>
      </c>
      <c r="E25" s="7" t="s">
        <v>29</v>
      </c>
      <c r="F25" s="20">
        <v>2.1276595744680851</v>
      </c>
      <c r="I25" s="7" t="s">
        <v>29</v>
      </c>
      <c r="J25" s="17">
        <v>1.2333965844402277</v>
      </c>
      <c r="K25" s="7" t="s">
        <v>29</v>
      </c>
      <c r="L25" s="18">
        <v>2.2244691607684528</v>
      </c>
      <c r="M25" s="7" t="s">
        <v>29</v>
      </c>
      <c r="N25" s="20">
        <v>1.5498869874071681</v>
      </c>
      <c r="O25" s="59"/>
    </row>
    <row r="26" spans="1:15">
      <c r="A26" s="7" t="s">
        <v>30</v>
      </c>
      <c r="B26" s="17">
        <v>0.48309178743961351</v>
      </c>
      <c r="C26" s="7" t="s">
        <v>30</v>
      </c>
      <c r="D26" s="18">
        <v>3.9473684210526314</v>
      </c>
      <c r="E26" s="7" t="s">
        <v>30</v>
      </c>
      <c r="F26" s="20">
        <v>2.2988505747126435</v>
      </c>
      <c r="I26" s="7" t="s">
        <v>30</v>
      </c>
      <c r="J26" s="17">
        <v>0.36496350364963503</v>
      </c>
      <c r="K26" s="7" t="s">
        <v>30</v>
      </c>
      <c r="L26" s="18">
        <v>2.4930747922437675</v>
      </c>
      <c r="M26" s="7" t="s">
        <v>30</v>
      </c>
      <c r="N26" s="20">
        <v>1.5748031496062991</v>
      </c>
      <c r="O26" s="59"/>
    </row>
    <row r="27" spans="1:15">
      <c r="A27" s="7" t="s">
        <v>31</v>
      </c>
      <c r="B27" s="17">
        <v>1.8659295093296473</v>
      </c>
      <c r="C27" s="7" t="s">
        <v>31</v>
      </c>
      <c r="D27" s="18">
        <v>4.0333796940194713</v>
      </c>
      <c r="E27" s="7" t="s">
        <v>31</v>
      </c>
      <c r="F27" s="20">
        <v>2.5854108956602029</v>
      </c>
      <c r="I27" s="7" t="s">
        <v>31</v>
      </c>
      <c r="J27" s="17">
        <v>1.3719512195121952</v>
      </c>
      <c r="K27" s="7" t="s">
        <v>31</v>
      </c>
      <c r="L27" s="18">
        <v>2.552816901408451</v>
      </c>
      <c r="M27" s="7" t="s">
        <v>31</v>
      </c>
      <c r="N27" s="20">
        <v>1.804123711340206</v>
      </c>
      <c r="O27" s="59"/>
    </row>
    <row r="28" spans="1:15">
      <c r="A28" s="7" t="s">
        <v>32</v>
      </c>
      <c r="B28" s="17">
        <v>1.2923076923076922</v>
      </c>
      <c r="C28" s="7" t="s">
        <v>32</v>
      </c>
      <c r="D28" s="18">
        <v>5.4631828978622332</v>
      </c>
      <c r="E28" s="7" t="s">
        <v>32</v>
      </c>
      <c r="F28" s="20">
        <v>2.715849209566275</v>
      </c>
      <c r="I28" s="7" t="s">
        <v>32</v>
      </c>
      <c r="J28" s="17">
        <v>0.9831460674157303</v>
      </c>
      <c r="K28" s="7" t="s">
        <v>32</v>
      </c>
      <c r="L28" s="18">
        <v>3.4251675353685775</v>
      </c>
      <c r="M28" s="7" t="s">
        <v>32</v>
      </c>
      <c r="N28" s="20">
        <v>1.9258407588387469</v>
      </c>
      <c r="O28" s="59"/>
    </row>
    <row r="29" spans="1:15">
      <c r="A29" s="7" t="s">
        <v>33</v>
      </c>
      <c r="B29" s="17">
        <v>1.3679245283018868</v>
      </c>
      <c r="C29" s="7" t="s">
        <v>33</v>
      </c>
      <c r="D29" s="18">
        <v>5.6338028169014089</v>
      </c>
      <c r="E29" s="7" t="s">
        <v>33</v>
      </c>
      <c r="F29" s="20">
        <v>2.4381625441696113</v>
      </c>
      <c r="I29" s="7" t="s">
        <v>33</v>
      </c>
      <c r="J29" s="17">
        <v>1.0634396773010635</v>
      </c>
      <c r="K29" s="7" t="s">
        <v>33</v>
      </c>
      <c r="L29" s="18">
        <v>3.5056967572304996</v>
      </c>
      <c r="M29" s="7" t="s">
        <v>33</v>
      </c>
      <c r="N29" s="20">
        <v>1.7838676318510858</v>
      </c>
      <c r="O29" s="59"/>
    </row>
    <row r="30" spans="1:15">
      <c r="A30" s="7" t="s">
        <v>34</v>
      </c>
      <c r="B30" s="17">
        <v>1.8970189701897018</v>
      </c>
      <c r="C30" s="7" t="s">
        <v>34</v>
      </c>
      <c r="D30" s="18">
        <v>3.3962264150943398</v>
      </c>
      <c r="E30" s="7" t="s">
        <v>34</v>
      </c>
      <c r="F30" s="20">
        <v>2.5236593059936907</v>
      </c>
      <c r="I30" s="7" t="s">
        <v>34</v>
      </c>
      <c r="J30" s="17">
        <v>1.4705882352941175</v>
      </c>
      <c r="K30" s="7" t="s">
        <v>34</v>
      </c>
      <c r="L30" s="18">
        <v>2.1479713603818613</v>
      </c>
      <c r="M30" s="7" t="s">
        <v>34</v>
      </c>
      <c r="N30" s="20">
        <v>1.7877094972067038</v>
      </c>
      <c r="O30" s="59"/>
    </row>
    <row r="31" spans="1:15">
      <c r="A31" s="7" t="s">
        <v>35</v>
      </c>
      <c r="B31" s="17">
        <v>1.5853658536585367</v>
      </c>
      <c r="C31" s="7" t="s">
        <v>35</v>
      </c>
      <c r="D31" s="18">
        <v>4.7520661157024797</v>
      </c>
      <c r="E31" s="7" t="s">
        <v>35</v>
      </c>
      <c r="F31" s="20">
        <v>2.7607361963190185</v>
      </c>
      <c r="I31" s="7" t="s">
        <v>35</v>
      </c>
      <c r="J31" s="17">
        <v>1.1807447774750226</v>
      </c>
      <c r="K31" s="7" t="s">
        <v>35</v>
      </c>
      <c r="L31" s="18">
        <v>3.1123139377537212</v>
      </c>
      <c r="M31" s="7" t="s">
        <v>35</v>
      </c>
      <c r="N31" s="20">
        <v>1.956521739130435</v>
      </c>
      <c r="O31" s="59"/>
    </row>
    <row r="32" spans="1:15">
      <c r="A32" s="7" t="s">
        <v>36</v>
      </c>
      <c r="B32" s="17">
        <v>0.61728395061728392</v>
      </c>
      <c r="C32" s="7" t="s">
        <v>36</v>
      </c>
      <c r="D32" s="18">
        <v>8.6021505376344098</v>
      </c>
      <c r="E32" s="7" t="s">
        <v>36</v>
      </c>
      <c r="F32" s="20">
        <v>2.3980815347721824</v>
      </c>
      <c r="I32" s="7" t="s">
        <v>36</v>
      </c>
      <c r="J32" s="17">
        <v>0.48076923076923078</v>
      </c>
      <c r="K32" s="7" t="s">
        <v>36</v>
      </c>
      <c r="L32" s="18">
        <v>5.4054054054054053</v>
      </c>
      <c r="M32" s="7" t="s">
        <v>36</v>
      </c>
      <c r="N32" s="20">
        <v>1.773049645390071</v>
      </c>
      <c r="O32" s="59"/>
    </row>
    <row r="33" spans="1:15">
      <c r="A33" s="7" t="s">
        <v>37</v>
      </c>
      <c r="B33" s="17">
        <v>0.86313193588162751</v>
      </c>
      <c r="C33" s="7" t="s">
        <v>37</v>
      </c>
      <c r="D33" s="18">
        <v>7.4074074074074066</v>
      </c>
      <c r="E33" s="7" t="s">
        <v>37</v>
      </c>
      <c r="F33" s="20">
        <v>1.632208922742111</v>
      </c>
      <c r="I33" s="7" t="s">
        <v>37</v>
      </c>
      <c r="J33" s="17">
        <v>0.70281124497991965</v>
      </c>
      <c r="K33" s="7" t="s">
        <v>37</v>
      </c>
      <c r="L33" s="18">
        <v>5.5555555555555554</v>
      </c>
      <c r="M33" s="7" t="s">
        <v>37</v>
      </c>
      <c r="N33" s="20">
        <v>1.3157894736842104</v>
      </c>
      <c r="O33" s="59"/>
    </row>
    <row r="34" spans="1:15">
      <c r="A34" s="7" t="s">
        <v>38</v>
      </c>
      <c r="B34" s="17">
        <v>0.70422535211267612</v>
      </c>
      <c r="C34" s="7" t="s">
        <v>38</v>
      </c>
      <c r="D34" s="18">
        <v>5.1359516616314203</v>
      </c>
      <c r="E34" s="7" t="s">
        <v>38</v>
      </c>
      <c r="F34" s="20">
        <v>2.1133525456292026</v>
      </c>
      <c r="I34" s="7" t="s">
        <v>38</v>
      </c>
      <c r="J34" s="17">
        <v>0.55066079295154191</v>
      </c>
      <c r="K34" s="7" t="s">
        <v>38</v>
      </c>
      <c r="L34" s="18">
        <v>3.1657355679702048</v>
      </c>
      <c r="M34" s="7" t="s">
        <v>38</v>
      </c>
      <c r="N34" s="20">
        <v>1.5224913494809689</v>
      </c>
      <c r="O34" s="59"/>
    </row>
    <row r="35" spans="1:15">
      <c r="A35" s="7" t="s">
        <v>39</v>
      </c>
      <c r="B35" s="17">
        <v>1.5756302521008403</v>
      </c>
      <c r="C35" s="7" t="s">
        <v>39</v>
      </c>
      <c r="D35" s="18">
        <v>3.3149171270718232</v>
      </c>
      <c r="E35" s="7" t="s">
        <v>39</v>
      </c>
      <c r="F35" s="20">
        <v>2.2073578595317724</v>
      </c>
      <c r="I35" s="7" t="s">
        <v>39</v>
      </c>
      <c r="J35" s="17">
        <v>1.2376237623762376</v>
      </c>
      <c r="K35" s="7" t="s">
        <v>39</v>
      </c>
      <c r="L35" s="18">
        <v>2.1897810218978102</v>
      </c>
      <c r="M35" s="7" t="s">
        <v>39</v>
      </c>
      <c r="N35" s="20">
        <v>1.6224188790560472</v>
      </c>
      <c r="O35" s="59"/>
    </row>
    <row r="36" spans="1:15" ht="21.75">
      <c r="A36" s="7" t="s">
        <v>40</v>
      </c>
      <c r="B36" s="17">
        <v>1.2997562956945572</v>
      </c>
      <c r="C36" s="7" t="s">
        <v>40</v>
      </c>
      <c r="D36" s="18">
        <v>2.8000000000000003</v>
      </c>
      <c r="E36" s="7" t="s">
        <v>40</v>
      </c>
      <c r="F36" s="20">
        <v>1.733102253032929</v>
      </c>
      <c r="I36" s="7" t="s">
        <v>40</v>
      </c>
      <c r="J36" s="17">
        <v>0.96385542168674709</v>
      </c>
      <c r="K36" s="7" t="s">
        <v>40</v>
      </c>
      <c r="L36" s="18">
        <v>1.7948717948717947</v>
      </c>
      <c r="M36" s="7" t="s">
        <v>40</v>
      </c>
      <c r="N36" s="20">
        <v>1.2295081967213115</v>
      </c>
      <c r="O36" s="59"/>
    </row>
    <row r="37" spans="1:15">
      <c r="A37" s="7" t="s">
        <v>41</v>
      </c>
      <c r="B37" s="17">
        <v>1.0643959552953699</v>
      </c>
      <c r="C37" s="7" t="s">
        <v>41</v>
      </c>
      <c r="D37" s="18">
        <v>4.9202127659574471</v>
      </c>
      <c r="E37" s="7" t="s">
        <v>41</v>
      </c>
      <c r="F37" s="20">
        <v>2.1664766248574687</v>
      </c>
      <c r="I37" s="7" t="s">
        <v>41</v>
      </c>
      <c r="J37" s="17">
        <v>0.82406262875978575</v>
      </c>
      <c r="K37" s="7" t="s">
        <v>41</v>
      </c>
      <c r="L37" s="18">
        <v>3.2656663724624888</v>
      </c>
      <c r="M37" s="7" t="s">
        <v>41</v>
      </c>
      <c r="N37" s="20">
        <v>1.6011235955056178</v>
      </c>
      <c r="O37" s="59"/>
    </row>
    <row r="38" spans="1:15">
      <c r="A38" s="7" t="s">
        <v>42</v>
      </c>
      <c r="B38" s="17">
        <v>0.90350560173473071</v>
      </c>
      <c r="C38" s="7" t="s">
        <v>42</v>
      </c>
      <c r="D38" s="18">
        <v>4.1425818882466281</v>
      </c>
      <c r="E38" s="7" t="s">
        <v>42</v>
      </c>
      <c r="F38" s="20">
        <v>1.7871222076215505</v>
      </c>
      <c r="I38" s="7" t="s">
        <v>42</v>
      </c>
      <c r="J38" s="17">
        <v>0.70047632390025216</v>
      </c>
      <c r="K38" s="7" t="s">
        <v>42</v>
      </c>
      <c r="L38" s="18">
        <v>2.5353773584905661</v>
      </c>
      <c r="M38" s="7" t="s">
        <v>42</v>
      </c>
      <c r="N38" s="20">
        <v>1.2915479582146248</v>
      </c>
      <c r="O38" s="59"/>
    </row>
    <row r="39" spans="1:15">
      <c r="A39" s="7" t="s">
        <v>43</v>
      </c>
      <c r="B39" s="17">
        <v>2.1711366538952745</v>
      </c>
      <c r="C39" s="7" t="s">
        <v>43</v>
      </c>
      <c r="D39" s="18">
        <v>4.6242774566473983</v>
      </c>
      <c r="E39" s="7" t="s">
        <v>43</v>
      </c>
      <c r="F39" s="20">
        <v>2.9229406554472983</v>
      </c>
      <c r="I39" s="7" t="s">
        <v>43</v>
      </c>
      <c r="J39" s="17">
        <v>1.7671517671517671</v>
      </c>
      <c r="K39" s="7" t="s">
        <v>43</v>
      </c>
      <c r="L39" s="18">
        <v>2.9795158286778398</v>
      </c>
      <c r="M39" s="7" t="s">
        <v>43</v>
      </c>
      <c r="N39" s="20">
        <v>2.2014676450967312</v>
      </c>
      <c r="O39" s="59"/>
    </row>
    <row r="40" spans="1:15">
      <c r="A40" s="7" t="s">
        <v>44</v>
      </c>
      <c r="B40" s="17">
        <v>1.4406779661016949</v>
      </c>
      <c r="C40" s="7" t="s">
        <v>44</v>
      </c>
      <c r="D40" s="18">
        <v>5.6818181818181817</v>
      </c>
      <c r="E40" s="7" t="s">
        <v>44</v>
      </c>
      <c r="F40" s="20">
        <v>2.5925925925925926</v>
      </c>
      <c r="I40" s="7" t="s">
        <v>44</v>
      </c>
      <c r="J40" s="17">
        <v>1.1118378024852846</v>
      </c>
      <c r="K40" s="7" t="s">
        <v>44</v>
      </c>
      <c r="L40" s="18">
        <v>3.467406380027739</v>
      </c>
      <c r="M40" s="7" t="s">
        <v>44</v>
      </c>
      <c r="N40" s="20">
        <v>1.8666666666666669</v>
      </c>
      <c r="O40" s="59"/>
    </row>
    <row r="41" spans="1:15" ht="21.75">
      <c r="A41" s="7" t="s">
        <v>45</v>
      </c>
      <c r="B41" s="17">
        <v>1.3876843018213356</v>
      </c>
      <c r="C41" s="7" t="s">
        <v>45</v>
      </c>
      <c r="D41" s="18">
        <v>5.8441558441558437</v>
      </c>
      <c r="E41" s="7" t="s">
        <v>45</v>
      </c>
      <c r="F41" s="20">
        <v>2.6625386996904026</v>
      </c>
      <c r="I41" s="7" t="s">
        <v>45</v>
      </c>
      <c r="J41" s="17">
        <v>1.1544011544011543</v>
      </c>
      <c r="K41" s="7" t="s">
        <v>45</v>
      </c>
      <c r="L41" s="18">
        <v>3.907380607814761</v>
      </c>
      <c r="M41" s="7" t="s">
        <v>45</v>
      </c>
      <c r="N41" s="20">
        <v>2.0702936928261915</v>
      </c>
      <c r="O41" s="59"/>
    </row>
    <row r="42" spans="1:15" ht="21.75">
      <c r="A42" s="7" t="s">
        <v>46</v>
      </c>
      <c r="B42" s="17">
        <v>1.5337423312883436</v>
      </c>
      <c r="C42" s="7" t="s">
        <v>46</v>
      </c>
      <c r="D42" s="18">
        <v>2.9411764705882351</v>
      </c>
      <c r="E42" s="7" t="s">
        <v>46</v>
      </c>
      <c r="F42" s="20">
        <v>1.8691588785046727</v>
      </c>
      <c r="I42" s="7" t="s">
        <v>46</v>
      </c>
      <c r="J42" s="17">
        <v>1.1312217194570136</v>
      </c>
      <c r="K42" s="7" t="s">
        <v>46</v>
      </c>
      <c r="L42" s="18">
        <v>1.8789144050104383</v>
      </c>
      <c r="M42" s="7" t="s">
        <v>46</v>
      </c>
      <c r="N42" s="20">
        <v>1.3296398891966759</v>
      </c>
      <c r="O42" s="59"/>
    </row>
    <row r="43" spans="1:15">
      <c r="A43" s="7" t="s">
        <v>47</v>
      </c>
      <c r="B43" s="17">
        <v>0.91514143094841938</v>
      </c>
      <c r="C43" s="7" t="s">
        <v>47</v>
      </c>
      <c r="D43" s="18">
        <v>2.4282560706401766</v>
      </c>
      <c r="E43" s="7" t="s">
        <v>47</v>
      </c>
      <c r="F43" s="20">
        <v>1.3293051359516617</v>
      </c>
      <c r="I43" s="7" t="s">
        <v>47</v>
      </c>
      <c r="J43" s="17">
        <v>0.67443286327406493</v>
      </c>
      <c r="K43" s="7" t="s">
        <v>47</v>
      </c>
      <c r="L43" s="18">
        <v>1.4945652173913044</v>
      </c>
      <c r="M43" s="7" t="s">
        <v>47</v>
      </c>
      <c r="N43" s="20">
        <v>0.92944655682298261</v>
      </c>
      <c r="O43" s="59"/>
    </row>
    <row r="44" spans="1:15">
      <c r="A44" s="7" t="s">
        <v>48</v>
      </c>
      <c r="B44" s="17">
        <v>1.8779342723004695</v>
      </c>
      <c r="C44" s="7" t="s">
        <v>48</v>
      </c>
      <c r="D44" s="18">
        <v>3.4642032332563506</v>
      </c>
      <c r="E44" s="7" t="s">
        <v>48</v>
      </c>
      <c r="F44" s="20">
        <v>2.5186567164179103</v>
      </c>
      <c r="I44" s="7" t="s">
        <v>48</v>
      </c>
      <c r="J44" s="17">
        <v>1.4336917562724014</v>
      </c>
      <c r="K44" s="7" t="s">
        <v>48</v>
      </c>
      <c r="L44" s="18">
        <v>2.1489971346704868</v>
      </c>
      <c r="M44" s="7" t="s">
        <v>48</v>
      </c>
      <c r="N44" s="20">
        <v>1.7589576547231269</v>
      </c>
      <c r="O44" s="59"/>
    </row>
    <row r="45" spans="1:15" ht="21.75">
      <c r="A45" s="7" t="s">
        <v>49</v>
      </c>
      <c r="B45" s="17">
        <v>0.63593004769475359</v>
      </c>
      <c r="C45" s="7" t="s">
        <v>49</v>
      </c>
      <c r="D45" s="18">
        <v>5.1282051282051277</v>
      </c>
      <c r="E45" s="7" t="s">
        <v>49</v>
      </c>
      <c r="F45" s="20">
        <v>1.8539976825028968</v>
      </c>
      <c r="I45" s="7" t="s">
        <v>49</v>
      </c>
      <c r="J45" s="17">
        <v>0.48959608323133408</v>
      </c>
      <c r="K45" s="7" t="s">
        <v>49</v>
      </c>
      <c r="L45" s="18">
        <v>3.1662269129287601</v>
      </c>
      <c r="M45" s="7" t="s">
        <v>49</v>
      </c>
      <c r="N45" s="20">
        <v>1.3377926421404682</v>
      </c>
      <c r="O45" s="59"/>
    </row>
    <row r="46" spans="1:15" ht="21.75">
      <c r="A46" s="7" t="s">
        <v>50</v>
      </c>
      <c r="B46" s="17">
        <v>1.0687022900763359</v>
      </c>
      <c r="C46" s="7" t="s">
        <v>50</v>
      </c>
      <c r="D46" s="18">
        <v>4.6979865771812079</v>
      </c>
      <c r="E46" s="7" t="s">
        <v>50</v>
      </c>
      <c r="F46" s="20">
        <v>1.7412935323383085</v>
      </c>
      <c r="I46" s="7" t="s">
        <v>50</v>
      </c>
      <c r="J46" s="17">
        <v>0.82449941107184921</v>
      </c>
      <c r="K46" s="7" t="s">
        <v>50</v>
      </c>
      <c r="L46" s="18">
        <v>3.286384976525822</v>
      </c>
      <c r="M46" s="7" t="s">
        <v>50</v>
      </c>
      <c r="N46" s="20">
        <v>1.3182674199623352</v>
      </c>
      <c r="O46" s="59"/>
    </row>
    <row r="47" spans="1:15">
      <c r="A47" s="7" t="s">
        <v>51</v>
      </c>
      <c r="B47" s="17">
        <v>1.6172506738544474</v>
      </c>
      <c r="C47" s="7" t="s">
        <v>51</v>
      </c>
      <c r="D47" s="18">
        <v>1.8461538461538463</v>
      </c>
      <c r="E47" s="7" t="s">
        <v>51</v>
      </c>
      <c r="F47" s="20">
        <v>1.6583747927031509</v>
      </c>
      <c r="I47" s="7" t="s">
        <v>51</v>
      </c>
      <c r="J47" s="17">
        <v>1.2698412698412698</v>
      </c>
      <c r="K47" s="7" t="s">
        <v>51</v>
      </c>
      <c r="L47" s="18">
        <v>1.1764705882352942</v>
      </c>
      <c r="M47" s="7" t="s">
        <v>51</v>
      </c>
      <c r="N47" s="20">
        <v>1.25</v>
      </c>
      <c r="O47" s="59"/>
    </row>
    <row r="48" spans="1:15">
      <c r="A48" s="7" t="s">
        <v>52</v>
      </c>
      <c r="B48" s="17">
        <v>1.593625498007968</v>
      </c>
      <c r="C48" s="7" t="s">
        <v>52</v>
      </c>
      <c r="D48" s="18">
        <v>0.41841004184100417</v>
      </c>
      <c r="E48" s="7" t="s">
        <v>52</v>
      </c>
      <c r="F48" s="20">
        <v>1.310483870967742</v>
      </c>
      <c r="I48" s="7" t="s">
        <v>52</v>
      </c>
      <c r="J48" s="17">
        <v>1.2332990750256936</v>
      </c>
      <c r="K48" s="7" t="s">
        <v>52</v>
      </c>
      <c r="L48" s="18">
        <v>0.26595744680851063</v>
      </c>
      <c r="M48" s="7" t="s">
        <v>52</v>
      </c>
      <c r="N48" s="20">
        <v>0.96367679762787251</v>
      </c>
      <c r="O48" s="59"/>
    </row>
    <row r="49" spans="1:15">
      <c r="A49" s="7" t="s">
        <v>53</v>
      </c>
      <c r="B49" s="17">
        <v>0.58808488877524934</v>
      </c>
      <c r="C49" s="7" t="s">
        <v>53</v>
      </c>
      <c r="D49" s="18">
        <v>2.1255060728744937</v>
      </c>
      <c r="E49" s="7" t="s">
        <v>53</v>
      </c>
      <c r="F49" s="20">
        <v>0.8981424780567463</v>
      </c>
      <c r="I49" s="7" t="s">
        <v>53</v>
      </c>
      <c r="J49" s="17">
        <v>0.48339638503572935</v>
      </c>
      <c r="K49" s="7" t="s">
        <v>53</v>
      </c>
      <c r="L49" s="18">
        <v>1.3962765957446808</v>
      </c>
      <c r="M49" s="7" t="s">
        <v>53</v>
      </c>
      <c r="N49" s="20">
        <v>0.70265091025231552</v>
      </c>
      <c r="O49" s="59"/>
    </row>
    <row r="50" spans="1:15">
      <c r="A50" s="7" t="s">
        <v>54</v>
      </c>
      <c r="B50" s="17">
        <v>0.73855243722304276</v>
      </c>
      <c r="C50" s="7" t="s">
        <v>54</v>
      </c>
      <c r="D50" s="18">
        <v>4.4444444444444446</v>
      </c>
      <c r="E50" s="7" t="s">
        <v>54</v>
      </c>
      <c r="F50" s="20">
        <v>1.354679802955665</v>
      </c>
      <c r="I50" s="7" t="s">
        <v>54</v>
      </c>
      <c r="J50" s="17">
        <v>0.57870370370370372</v>
      </c>
      <c r="K50" s="7" t="s">
        <v>54</v>
      </c>
      <c r="L50" s="18">
        <v>2.9411764705882351</v>
      </c>
      <c r="M50" s="7" t="s">
        <v>54</v>
      </c>
      <c r="N50" s="20">
        <v>1.0299625468164793</v>
      </c>
      <c r="O50" s="59"/>
    </row>
    <row r="51" spans="1:15">
      <c r="A51" s="7" t="s">
        <v>55</v>
      </c>
      <c r="B51" s="17">
        <v>0.91590341382181517</v>
      </c>
      <c r="C51" s="7" t="s">
        <v>55</v>
      </c>
      <c r="D51" s="18">
        <v>2.4570024570024569</v>
      </c>
      <c r="E51" s="7" t="s">
        <v>55</v>
      </c>
      <c r="F51" s="20">
        <v>1.3059701492537312</v>
      </c>
      <c r="I51" s="7" t="s">
        <v>55</v>
      </c>
      <c r="J51" s="17">
        <v>0.68836045056320405</v>
      </c>
      <c r="K51" s="7" t="s">
        <v>55</v>
      </c>
      <c r="L51" s="18">
        <v>1.6233766233766231</v>
      </c>
      <c r="M51" s="7" t="s">
        <v>55</v>
      </c>
      <c r="N51" s="20">
        <v>0.94850948509485089</v>
      </c>
      <c r="O51" s="59"/>
    </row>
    <row r="52" spans="1:15">
      <c r="A52" s="7" t="s">
        <v>56</v>
      </c>
      <c r="B52" s="17">
        <v>0.73313782991202348</v>
      </c>
      <c r="C52" s="7" t="s">
        <v>56</v>
      </c>
      <c r="D52" s="18">
        <v>3.9325842696629212</v>
      </c>
      <c r="E52" s="7" t="s">
        <v>56</v>
      </c>
      <c r="F52" s="20">
        <v>1.8304431599229287</v>
      </c>
      <c r="I52" s="7" t="s">
        <v>56</v>
      </c>
      <c r="J52" s="17">
        <v>0.56689342403628118</v>
      </c>
      <c r="K52" s="7" t="s">
        <v>56</v>
      </c>
      <c r="L52" s="18">
        <v>2.5782688766114181</v>
      </c>
      <c r="M52" s="7" t="s">
        <v>56</v>
      </c>
      <c r="N52" s="20">
        <v>1.3333333333333335</v>
      </c>
      <c r="O52" s="59"/>
    </row>
    <row r="53" spans="1:15">
      <c r="A53" s="7" t="s">
        <v>57</v>
      </c>
      <c r="B53" s="17">
        <v>0.58823529411764708</v>
      </c>
      <c r="C53" s="7" t="s">
        <v>57</v>
      </c>
      <c r="D53" s="18">
        <v>5.1671732522796354</v>
      </c>
      <c r="E53" s="7" t="s">
        <v>57</v>
      </c>
      <c r="F53" s="20">
        <v>2.3837902264600714</v>
      </c>
      <c r="I53" s="7" t="s">
        <v>57</v>
      </c>
      <c r="J53" s="17">
        <v>0.46801872074883</v>
      </c>
      <c r="K53" s="7" t="s">
        <v>57</v>
      </c>
      <c r="L53" s="18">
        <v>3.2319391634980987</v>
      </c>
      <c r="M53" s="7" t="s">
        <v>57</v>
      </c>
      <c r="N53" s="20">
        <v>1.7137960582690661</v>
      </c>
      <c r="O53" s="59"/>
    </row>
    <row r="54" spans="1:15">
      <c r="A54" s="7" t="s">
        <v>58</v>
      </c>
      <c r="B54" s="17">
        <v>0.96899224806201545</v>
      </c>
      <c r="C54" s="7" t="s">
        <v>58</v>
      </c>
      <c r="D54" s="18">
        <v>2.8301886792452833</v>
      </c>
      <c r="E54" s="7" t="s">
        <v>58</v>
      </c>
      <c r="F54" s="20">
        <v>1.6786570743405276</v>
      </c>
      <c r="I54" s="7" t="s">
        <v>58</v>
      </c>
      <c r="J54" s="17">
        <v>0.73099415204678353</v>
      </c>
      <c r="K54" s="7" t="s">
        <v>58</v>
      </c>
      <c r="L54" s="18">
        <v>1.7142857142857144</v>
      </c>
      <c r="M54" s="7" t="s">
        <v>58</v>
      </c>
      <c r="N54" s="20">
        <v>1.1579818031430935</v>
      </c>
      <c r="O54" s="59"/>
    </row>
    <row r="55" spans="1:15">
      <c r="A55" s="7" t="s">
        <v>59</v>
      </c>
      <c r="B55" s="17">
        <v>1.4939309056956116</v>
      </c>
      <c r="C55" s="7" t="s">
        <v>59</v>
      </c>
      <c r="D55" s="18">
        <v>3.1096563011456628</v>
      </c>
      <c r="E55" s="7" t="s">
        <v>59</v>
      </c>
      <c r="F55" s="20">
        <v>2.0808561236623069</v>
      </c>
      <c r="I55" s="7" t="s">
        <v>59</v>
      </c>
      <c r="J55" s="17">
        <v>1.1134307585247043</v>
      </c>
      <c r="K55" s="7" t="s">
        <v>59</v>
      </c>
      <c r="L55" s="18">
        <v>1.9527235354573484</v>
      </c>
      <c r="M55" s="7" t="s">
        <v>59</v>
      </c>
      <c r="N55" s="20">
        <v>1.4522821576763485</v>
      </c>
      <c r="O55" s="59"/>
    </row>
    <row r="56" spans="1:15">
      <c r="A56" s="7" t="s">
        <v>60</v>
      </c>
      <c r="B56" s="17">
        <v>0.68649885583524028</v>
      </c>
      <c r="C56" s="7" t="s">
        <v>60</v>
      </c>
      <c r="D56" s="18">
        <v>6.9518716577540109</v>
      </c>
      <c r="E56" s="7" t="s">
        <v>60</v>
      </c>
      <c r="F56" s="20">
        <v>2.5641025641025639</v>
      </c>
      <c r="I56" s="7" t="s">
        <v>60</v>
      </c>
      <c r="J56" s="17">
        <v>0.51724137931034486</v>
      </c>
      <c r="K56" s="7" t="s">
        <v>60</v>
      </c>
      <c r="L56" s="18">
        <v>4.5936395759717312</v>
      </c>
      <c r="M56" s="7" t="s">
        <v>60</v>
      </c>
      <c r="N56" s="20">
        <v>1.8539976825028968</v>
      </c>
      <c r="O56" s="59"/>
    </row>
    <row r="57" spans="1:15">
      <c r="A57" s="7" t="s">
        <v>61</v>
      </c>
      <c r="B57" s="17">
        <v>1.2437810945273633</v>
      </c>
      <c r="C57" s="7" t="s">
        <v>61</v>
      </c>
      <c r="D57" s="18">
        <v>4.5454545454545459</v>
      </c>
      <c r="E57" s="7" t="s">
        <v>61</v>
      </c>
      <c r="F57" s="20">
        <v>2.7322404371584699</v>
      </c>
      <c r="I57" s="7" t="s">
        <v>61</v>
      </c>
      <c r="J57" s="17">
        <v>0.88028169014084512</v>
      </c>
      <c r="K57" s="7" t="s">
        <v>61</v>
      </c>
      <c r="L57" s="18">
        <v>2.5862068965517242</v>
      </c>
      <c r="M57" s="7" t="s">
        <v>61</v>
      </c>
      <c r="N57" s="20">
        <v>1.7421602787456445</v>
      </c>
      <c r="O57" s="59"/>
    </row>
    <row r="58" spans="1:15">
      <c r="A58" s="7" t="s">
        <v>62</v>
      </c>
      <c r="B58" s="17">
        <v>1.875</v>
      </c>
      <c r="C58" s="7" t="s">
        <v>62</v>
      </c>
      <c r="D58" s="18">
        <v>4.8913043478260869</v>
      </c>
      <c r="E58" s="7" t="s">
        <v>62</v>
      </c>
      <c r="F58" s="20">
        <v>3.4883720930232558</v>
      </c>
      <c r="I58" s="7" t="s">
        <v>62</v>
      </c>
      <c r="J58" s="17">
        <v>1.2765957446808509</v>
      </c>
      <c r="K58" s="7" t="s">
        <v>62</v>
      </c>
      <c r="L58" s="18">
        <v>3.1468531468531471</v>
      </c>
      <c r="M58" s="7" t="s">
        <v>62</v>
      </c>
      <c r="N58" s="20">
        <v>2.3032629558541267</v>
      </c>
      <c r="O58" s="59"/>
    </row>
    <row r="59" spans="1:15">
      <c r="A59" s="7" t="s">
        <v>63</v>
      </c>
      <c r="B59" s="17">
        <v>1.0512277398603593</v>
      </c>
      <c r="C59" s="7" t="s">
        <v>63</v>
      </c>
      <c r="D59" s="18">
        <v>2.2230595327807081</v>
      </c>
      <c r="E59" s="7" t="s">
        <v>63</v>
      </c>
      <c r="F59" s="20">
        <v>1.2531653788715018</v>
      </c>
      <c r="I59" s="7" t="s">
        <v>63</v>
      </c>
      <c r="J59" s="17">
        <v>0.81231813773035899</v>
      </c>
      <c r="K59" s="7" t="s">
        <v>63</v>
      </c>
      <c r="L59" s="18">
        <v>1.3977730395640844</v>
      </c>
      <c r="M59" s="7" t="s">
        <v>63</v>
      </c>
      <c r="N59" s="20">
        <v>0.93160206593618766</v>
      </c>
      <c r="O59" s="59"/>
    </row>
    <row r="60" spans="1:15">
      <c r="A60" s="7" t="s">
        <v>64</v>
      </c>
      <c r="B60" s="17">
        <v>1.2300123001230012</v>
      </c>
      <c r="C60" s="7" t="s">
        <v>64</v>
      </c>
      <c r="D60" s="18">
        <v>4.5161290322580641</v>
      </c>
      <c r="E60" s="7" t="s">
        <v>64</v>
      </c>
      <c r="F60" s="20">
        <v>2.6517794836008375</v>
      </c>
      <c r="I60" s="7" t="s">
        <v>64</v>
      </c>
      <c r="J60" s="17">
        <v>0.8613264427217916</v>
      </c>
      <c r="K60" s="7" t="s">
        <v>64</v>
      </c>
      <c r="L60" s="18">
        <v>2.5408348457350272</v>
      </c>
      <c r="M60" s="7" t="s">
        <v>64</v>
      </c>
      <c r="N60" s="20">
        <v>1.6791869200176759</v>
      </c>
      <c r="O60" s="59"/>
    </row>
    <row r="61" spans="1:15">
      <c r="A61" s="7" t="s">
        <v>65</v>
      </c>
      <c r="B61" s="17">
        <v>1.0893246187363834</v>
      </c>
      <c r="C61" s="7" t="s">
        <v>65</v>
      </c>
      <c r="D61" s="18">
        <v>4.9907578558225509</v>
      </c>
      <c r="E61" s="7" t="s">
        <v>65</v>
      </c>
      <c r="F61" s="20">
        <v>3.2</v>
      </c>
      <c r="I61" s="7" t="s">
        <v>65</v>
      </c>
      <c r="J61" s="17">
        <v>0.7142857142857143</v>
      </c>
      <c r="K61" s="7" t="s">
        <v>65</v>
      </c>
      <c r="L61" s="18">
        <v>2.7327935222672064</v>
      </c>
      <c r="M61" s="7" t="s">
        <v>65</v>
      </c>
      <c r="N61" s="20">
        <v>1.8957345971563981</v>
      </c>
      <c r="O61" s="59"/>
    </row>
    <row r="62" spans="1:15">
      <c r="A62" s="7" t="s">
        <v>66</v>
      </c>
      <c r="B62" s="17">
        <v>1.7486338797814207</v>
      </c>
      <c r="C62" s="7" t="s">
        <v>66</v>
      </c>
      <c r="D62" s="18">
        <v>9.5238095238095237</v>
      </c>
      <c r="E62" s="7" t="s">
        <v>66</v>
      </c>
      <c r="F62" s="20">
        <v>4.4349070100143066</v>
      </c>
      <c r="I62" s="7" t="s">
        <v>66</v>
      </c>
      <c r="J62" s="17">
        <v>1.1502516175413373</v>
      </c>
      <c r="K62" s="7" t="s">
        <v>66</v>
      </c>
      <c r="L62" s="18">
        <v>5.3801169590643276</v>
      </c>
      <c r="M62" s="7" t="s">
        <v>66</v>
      </c>
      <c r="N62" s="20">
        <v>2.7604630454140695</v>
      </c>
      <c r="O62" s="59"/>
    </row>
    <row r="63" spans="1:15">
      <c r="A63" s="7" t="s">
        <v>67</v>
      </c>
      <c r="B63" s="17">
        <v>1.2345679012345678</v>
      </c>
      <c r="C63" s="7" t="s">
        <v>67</v>
      </c>
      <c r="D63" s="18">
        <v>6.9767441860465116</v>
      </c>
      <c r="E63" s="7" t="s">
        <v>67</v>
      </c>
      <c r="F63" s="20">
        <v>3.7800687285223367</v>
      </c>
      <c r="I63" s="7" t="s">
        <v>67</v>
      </c>
      <c r="J63" s="17">
        <v>0.78740157480314954</v>
      </c>
      <c r="K63" s="7" t="s">
        <v>67</v>
      </c>
      <c r="L63" s="18">
        <v>4.3689320388349513</v>
      </c>
      <c r="M63" s="7" t="s">
        <v>67</v>
      </c>
      <c r="N63" s="20">
        <v>2.3913043478260869</v>
      </c>
      <c r="O63" s="59"/>
    </row>
    <row r="64" spans="1:15">
      <c r="A64" s="7" t="s">
        <v>68</v>
      </c>
      <c r="B64" s="17">
        <v>1.2156686177397569</v>
      </c>
      <c r="C64" s="7" t="s">
        <v>68</v>
      </c>
      <c r="D64" s="18">
        <v>3.788748564867968</v>
      </c>
      <c r="E64" s="7" t="s">
        <v>68</v>
      </c>
      <c r="F64" s="20">
        <v>1.637492941840768</v>
      </c>
      <c r="I64" s="7" t="s">
        <v>68</v>
      </c>
      <c r="J64" s="17">
        <v>0.85551330798479086</v>
      </c>
      <c r="K64" s="7" t="s">
        <v>68</v>
      </c>
      <c r="L64" s="18">
        <v>2.4105186267348429</v>
      </c>
      <c r="M64" s="7" t="s">
        <v>68</v>
      </c>
      <c r="N64" s="20">
        <v>1.1326650175758366</v>
      </c>
      <c r="O64" s="59"/>
    </row>
    <row r="65" spans="1:15">
      <c r="A65" s="7" t="s">
        <v>69</v>
      </c>
      <c r="B65" s="17">
        <v>1.2738853503184715</v>
      </c>
      <c r="C65" s="7" t="s">
        <v>69</v>
      </c>
      <c r="D65" s="18">
        <v>3.225806451612903</v>
      </c>
      <c r="E65" s="7" t="s">
        <v>69</v>
      </c>
      <c r="F65" s="20">
        <v>2.1352313167259789</v>
      </c>
      <c r="I65" s="7" t="s">
        <v>69</v>
      </c>
      <c r="J65" s="17">
        <v>0.89285714285714279</v>
      </c>
      <c r="K65" s="7" t="s">
        <v>69</v>
      </c>
      <c r="L65" s="18">
        <v>1.8058690744920991</v>
      </c>
      <c r="M65" s="7" t="s">
        <v>69</v>
      </c>
      <c r="N65" s="20">
        <v>1.3468013468013467</v>
      </c>
      <c r="O65" s="59"/>
    </row>
    <row r="66" spans="1:15">
      <c r="A66" s="7" t="s">
        <v>70</v>
      </c>
      <c r="B66" s="17">
        <v>1.4120667522464698</v>
      </c>
      <c r="C66" s="7" t="s">
        <v>70</v>
      </c>
      <c r="D66" s="18">
        <v>3.0982905982905984</v>
      </c>
      <c r="E66" s="7" t="s">
        <v>70</v>
      </c>
      <c r="F66" s="20">
        <v>2.0449077786688052</v>
      </c>
      <c r="I66" s="7" t="s">
        <v>70</v>
      </c>
      <c r="J66" s="17">
        <v>0.93617021276595747</v>
      </c>
      <c r="K66" s="7" t="s">
        <v>70</v>
      </c>
      <c r="L66" s="18">
        <v>1.7448856799037304</v>
      </c>
      <c r="M66" s="7" t="s">
        <v>70</v>
      </c>
      <c r="N66" s="20">
        <v>1.2711864406779663</v>
      </c>
      <c r="O66" s="59"/>
    </row>
    <row r="67" spans="1:15">
      <c r="A67" s="7" t="s">
        <v>71</v>
      </c>
      <c r="B67" s="17">
        <v>1.7045454545454544</v>
      </c>
      <c r="C67" s="7" t="s">
        <v>71</v>
      </c>
      <c r="D67" s="18">
        <v>6.1371841155234659</v>
      </c>
      <c r="E67" s="7" t="s">
        <v>71</v>
      </c>
      <c r="F67" s="20">
        <v>3.6565977742448332</v>
      </c>
      <c r="I67" s="7" t="s">
        <v>71</v>
      </c>
      <c r="J67" s="17">
        <v>1.1928429423459244</v>
      </c>
      <c r="K67" s="7" t="s">
        <v>71</v>
      </c>
      <c r="L67" s="18">
        <v>3.5416666666666665</v>
      </c>
      <c r="M67" s="7" t="s">
        <v>71</v>
      </c>
      <c r="N67" s="20">
        <v>2.3397761953204474</v>
      </c>
      <c r="O67" s="59"/>
    </row>
    <row r="68" spans="1:15">
      <c r="A68" s="7" t="s">
        <v>72</v>
      </c>
      <c r="B68" s="17">
        <v>1.4732965009208103</v>
      </c>
      <c r="C68" s="7" t="s">
        <v>72</v>
      </c>
      <c r="D68" s="18">
        <v>2.8938906752411575</v>
      </c>
      <c r="E68" s="7" t="s">
        <v>72</v>
      </c>
      <c r="F68" s="20">
        <v>1.9906323185011712</v>
      </c>
      <c r="I68" s="7" t="s">
        <v>72</v>
      </c>
      <c r="J68" s="17">
        <v>1.0362694300518136</v>
      </c>
      <c r="K68" s="7" t="s">
        <v>72</v>
      </c>
      <c r="L68" s="18">
        <v>1.7578125</v>
      </c>
      <c r="M68" s="7" t="s">
        <v>72</v>
      </c>
      <c r="N68" s="20">
        <v>1.32398753894081</v>
      </c>
      <c r="O68" s="59"/>
    </row>
    <row r="69" spans="1:15">
      <c r="A69" s="7" t="s">
        <v>73</v>
      </c>
      <c r="B69" s="17">
        <v>1.0043041606886656</v>
      </c>
      <c r="C69" s="7" t="s">
        <v>73</v>
      </c>
      <c r="D69" s="18">
        <v>4.0268456375838921</v>
      </c>
      <c r="E69" s="7" t="s">
        <v>73</v>
      </c>
      <c r="F69" s="20">
        <v>1.5366430260047281</v>
      </c>
      <c r="I69" s="7" t="s">
        <v>73</v>
      </c>
      <c r="J69" s="17">
        <v>0.76086956521739135</v>
      </c>
      <c r="K69" s="7" t="s">
        <v>73</v>
      </c>
      <c r="L69" s="18">
        <v>2.4691358024691357</v>
      </c>
      <c r="M69" s="7" t="s">
        <v>73</v>
      </c>
      <c r="N69" s="20">
        <v>1.1177987962166811</v>
      </c>
      <c r="O69" s="59"/>
    </row>
    <row r="70" spans="1:15">
      <c r="A70" s="7" t="s">
        <v>74</v>
      </c>
      <c r="B70" s="17">
        <v>2.144249512670565</v>
      </c>
      <c r="C70" s="7" t="s">
        <v>74</v>
      </c>
      <c r="D70" s="18">
        <v>4.4025157232704402</v>
      </c>
      <c r="E70" s="7" t="s">
        <v>74</v>
      </c>
      <c r="F70" s="20">
        <v>3.0084235860409145</v>
      </c>
      <c r="I70" s="7" t="s">
        <v>74</v>
      </c>
      <c r="J70" s="17">
        <v>1.4965986394557822</v>
      </c>
      <c r="K70" s="7" t="s">
        <v>74</v>
      </c>
      <c r="L70" s="18">
        <v>2.4955436720142603</v>
      </c>
      <c r="M70" s="7" t="s">
        <v>74</v>
      </c>
      <c r="N70" s="20">
        <v>1.9290123456790123</v>
      </c>
      <c r="O70" s="59"/>
    </row>
    <row r="71" spans="1:15" ht="21.75">
      <c r="A71" s="7" t="s">
        <v>75</v>
      </c>
      <c r="B71" s="17">
        <v>1.2711864406779663</v>
      </c>
      <c r="C71" s="7" t="s">
        <v>75</v>
      </c>
      <c r="D71" s="18">
        <v>11.875</v>
      </c>
      <c r="E71" s="7" t="s">
        <v>75</v>
      </c>
      <c r="F71" s="20">
        <v>5.5555555555555554</v>
      </c>
      <c r="I71" s="7" t="s">
        <v>75</v>
      </c>
      <c r="J71" s="17">
        <v>0.89020771513353114</v>
      </c>
      <c r="K71" s="7" t="s">
        <v>75</v>
      </c>
      <c r="L71" s="18">
        <v>5.9190031152647977</v>
      </c>
      <c r="M71" s="7" t="s">
        <v>75</v>
      </c>
      <c r="N71" s="20">
        <v>3.3434650455927049</v>
      </c>
      <c r="O71" s="59"/>
    </row>
    <row r="72" spans="1:15">
      <c r="A72" s="7" t="s">
        <v>76</v>
      </c>
      <c r="B72" s="17">
        <v>0.85261875761266748</v>
      </c>
      <c r="C72" s="7" t="s">
        <v>76</v>
      </c>
      <c r="D72" s="18">
        <v>8.3333333333333321</v>
      </c>
      <c r="E72" s="7" t="s">
        <v>76</v>
      </c>
      <c r="F72" s="20">
        <v>3.523884103367267</v>
      </c>
      <c r="I72" s="7" t="s">
        <v>76</v>
      </c>
      <c r="J72" s="17">
        <v>0.50215208034433279</v>
      </c>
      <c r="K72" s="7" t="s">
        <v>76</v>
      </c>
      <c r="L72" s="18">
        <v>3.9256198347107438</v>
      </c>
      <c r="M72" s="7" t="s">
        <v>76</v>
      </c>
      <c r="N72" s="20">
        <v>1.9051651143099071</v>
      </c>
      <c r="O72" s="59"/>
    </row>
    <row r="73" spans="1:15">
      <c r="A73" s="7" t="s">
        <v>77</v>
      </c>
      <c r="B73" s="17">
        <v>0.69872585285655575</v>
      </c>
      <c r="C73" s="7" t="s">
        <v>77</v>
      </c>
      <c r="D73" s="18">
        <v>3.9886039886039883</v>
      </c>
      <c r="E73" s="7" t="s">
        <v>77</v>
      </c>
      <c r="F73" s="20">
        <v>1.6924842226047045</v>
      </c>
      <c r="I73" s="7" t="s">
        <v>77</v>
      </c>
      <c r="J73" s="17">
        <v>0.44456066945606698</v>
      </c>
      <c r="K73" s="7" t="s">
        <v>77</v>
      </c>
      <c r="L73" s="18">
        <v>2.1784232365145226</v>
      </c>
      <c r="M73" s="7" t="s">
        <v>77</v>
      </c>
      <c r="N73" s="20">
        <v>1.0257301808066759</v>
      </c>
      <c r="O73" s="59"/>
    </row>
    <row r="74" spans="1:15">
      <c r="A74" s="7" t="s">
        <v>78</v>
      </c>
      <c r="B74" s="17">
        <v>0.90805902383654935</v>
      </c>
      <c r="C74" s="7" t="s">
        <v>78</v>
      </c>
      <c r="D74" s="18">
        <v>5.6886227544910177</v>
      </c>
      <c r="E74" s="7" t="s">
        <v>78</v>
      </c>
      <c r="F74" s="20">
        <v>2.2222222222222223</v>
      </c>
      <c r="I74" s="7" t="s">
        <v>78</v>
      </c>
      <c r="J74" s="17">
        <v>0.53908355795148255</v>
      </c>
      <c r="K74" s="7" t="s">
        <v>78</v>
      </c>
      <c r="L74" s="18">
        <v>2.96875</v>
      </c>
      <c r="M74" s="7" t="s">
        <v>78</v>
      </c>
      <c r="N74" s="20">
        <v>1.2711864406779663</v>
      </c>
      <c r="O74" s="59"/>
    </row>
    <row r="75" spans="1:15">
      <c r="A75" s="7" t="s">
        <v>79</v>
      </c>
      <c r="B75" s="17">
        <v>0.54719562243502051</v>
      </c>
      <c r="C75" s="7" t="s">
        <v>79</v>
      </c>
      <c r="D75" s="18">
        <v>5.4794520547945202</v>
      </c>
      <c r="E75" s="7" t="s">
        <v>79</v>
      </c>
      <c r="F75" s="20">
        <v>2.1897810218978102</v>
      </c>
      <c r="I75" s="7" t="s">
        <v>79</v>
      </c>
      <c r="J75" s="17">
        <v>0.36900369003690037</v>
      </c>
      <c r="K75" s="7" t="s">
        <v>79</v>
      </c>
      <c r="L75" s="18">
        <v>2.9112081513828238</v>
      </c>
      <c r="M75" s="7" t="s">
        <v>79</v>
      </c>
      <c r="N75" s="20">
        <v>1.355166572557877</v>
      </c>
      <c r="O75" s="59"/>
    </row>
    <row r="76" spans="1:15">
      <c r="A76" s="7" t="s">
        <v>80</v>
      </c>
      <c r="B76" s="17">
        <v>0.9419152276295133</v>
      </c>
      <c r="C76" s="7" t="s">
        <v>80</v>
      </c>
      <c r="D76" s="18">
        <v>5.7803468208092488</v>
      </c>
      <c r="E76" s="7" t="s">
        <v>80</v>
      </c>
      <c r="F76" s="20">
        <v>2.3424428332403791</v>
      </c>
      <c r="I76" s="7" t="s">
        <v>80</v>
      </c>
      <c r="J76" s="17">
        <v>0.60606060606060608</v>
      </c>
      <c r="K76" s="7" t="s">
        <v>80</v>
      </c>
      <c r="L76" s="18">
        <v>3.1914893617021276</v>
      </c>
      <c r="M76" s="7" t="s">
        <v>80</v>
      </c>
      <c r="N76" s="20">
        <v>1.4383561643835616</v>
      </c>
      <c r="O76" s="59"/>
    </row>
    <row r="77" spans="1:15">
      <c r="A77" s="7" t="s">
        <v>81</v>
      </c>
      <c r="B77" s="17">
        <v>1.3840830449826991</v>
      </c>
      <c r="C77" s="7" t="s">
        <v>81</v>
      </c>
      <c r="D77" s="18">
        <v>5.286343612334802</v>
      </c>
      <c r="E77" s="7" t="s">
        <v>81</v>
      </c>
      <c r="F77" s="20">
        <v>3.1007751937984498</v>
      </c>
      <c r="I77" s="7" t="s">
        <v>81</v>
      </c>
      <c r="J77" s="17">
        <v>0.92592592592592582</v>
      </c>
      <c r="K77" s="7" t="s">
        <v>81</v>
      </c>
      <c r="L77" s="18">
        <v>2.877697841726619</v>
      </c>
      <c r="M77" s="7" t="s">
        <v>81</v>
      </c>
      <c r="N77" s="20">
        <v>1.884570082449941</v>
      </c>
      <c r="O77" s="59"/>
    </row>
    <row r="78" spans="1:15">
      <c r="A78" s="7" t="s">
        <v>82</v>
      </c>
      <c r="B78" s="17">
        <v>0.43668122270742354</v>
      </c>
      <c r="C78" s="7" t="s">
        <v>82</v>
      </c>
      <c r="D78" s="18">
        <v>7.59493670886076</v>
      </c>
      <c r="E78" s="7" t="s">
        <v>82</v>
      </c>
      <c r="F78" s="20">
        <v>3.3591731266149871</v>
      </c>
      <c r="I78" s="7" t="s">
        <v>82</v>
      </c>
      <c r="J78" s="17">
        <v>0.29069767441860467</v>
      </c>
      <c r="K78" s="7" t="s">
        <v>82</v>
      </c>
      <c r="L78" s="18">
        <v>3.75</v>
      </c>
      <c r="M78" s="7" t="s">
        <v>82</v>
      </c>
      <c r="N78" s="20">
        <v>1.957831325301205</v>
      </c>
      <c r="O78" s="59"/>
    </row>
    <row r="79" spans="1:15">
      <c r="A79" s="7" t="s">
        <v>83</v>
      </c>
      <c r="B79" s="17">
        <v>1.824817518248175</v>
      </c>
      <c r="C79" s="7" t="s">
        <v>83</v>
      </c>
      <c r="D79" s="18">
        <v>7.7142857142857135</v>
      </c>
      <c r="E79" s="7" t="s">
        <v>83</v>
      </c>
      <c r="F79" s="20">
        <v>4.1202672605790642</v>
      </c>
      <c r="I79" s="7" t="s">
        <v>83</v>
      </c>
      <c r="J79" s="17">
        <v>1.1350737797956867</v>
      </c>
      <c r="K79" s="7" t="s">
        <v>83</v>
      </c>
      <c r="L79" s="18">
        <v>4.0785498489425986</v>
      </c>
      <c r="M79" s="7" t="s">
        <v>83</v>
      </c>
      <c r="N79" s="20">
        <v>2.3979261179520415</v>
      </c>
      <c r="O79" s="59"/>
    </row>
    <row r="80" spans="1:15">
      <c r="A80" s="7" t="s">
        <v>84</v>
      </c>
      <c r="B80" s="17">
        <v>1.9543973941368076</v>
      </c>
      <c r="C80" s="7" t="s">
        <v>84</v>
      </c>
      <c r="D80" s="18">
        <v>8.1871345029239766</v>
      </c>
      <c r="E80" s="7" t="s">
        <v>84</v>
      </c>
      <c r="F80" s="20">
        <v>4.1841004184100417</v>
      </c>
      <c r="I80" s="7" t="s">
        <v>84</v>
      </c>
      <c r="J80" s="17">
        <v>1.2396694214876034</v>
      </c>
      <c r="K80" s="7" t="s">
        <v>84</v>
      </c>
      <c r="L80" s="18">
        <v>4.361370716510903</v>
      </c>
      <c r="M80" s="7" t="s">
        <v>84</v>
      </c>
      <c r="N80" s="20">
        <v>2.4844720496894408</v>
      </c>
      <c r="O80" s="59"/>
    </row>
    <row r="81" spans="1:15" ht="21.75">
      <c r="A81" s="7" t="s">
        <v>85</v>
      </c>
      <c r="B81" s="17">
        <v>1.6891891891891893</v>
      </c>
      <c r="C81" s="7" t="s">
        <v>85</v>
      </c>
      <c r="D81" s="18">
        <v>4.3227665706051877</v>
      </c>
      <c r="E81" s="7" t="s">
        <v>85</v>
      </c>
      <c r="F81" s="20">
        <v>2.6624068157614484</v>
      </c>
      <c r="I81" s="7" t="s">
        <v>85</v>
      </c>
      <c r="J81" s="17">
        <v>1.1547344110854503</v>
      </c>
      <c r="K81" s="7" t="s">
        <v>85</v>
      </c>
      <c r="L81" s="18">
        <v>2.4038461538461542</v>
      </c>
      <c r="M81" s="7" t="s">
        <v>85</v>
      </c>
      <c r="N81" s="20">
        <v>1.6778523489932886</v>
      </c>
      <c r="O81" s="59"/>
    </row>
    <row r="82" spans="1:15">
      <c r="A82" s="7" t="s">
        <v>86</v>
      </c>
      <c r="B82" s="17">
        <v>1.3664596273291925</v>
      </c>
      <c r="C82" s="7" t="s">
        <v>86</v>
      </c>
      <c r="D82" s="18">
        <v>6.1224489795918364</v>
      </c>
      <c r="E82" s="7" t="s">
        <v>86</v>
      </c>
      <c r="F82" s="20">
        <v>2.2977022977022976</v>
      </c>
      <c r="I82" s="7" t="s">
        <v>86</v>
      </c>
      <c r="J82" s="17">
        <v>0.92827004219409281</v>
      </c>
      <c r="K82" s="7" t="s">
        <v>86</v>
      </c>
      <c r="L82" s="18">
        <v>3.4188034188034191</v>
      </c>
      <c r="M82" s="7" t="s">
        <v>86</v>
      </c>
      <c r="N82" s="20">
        <v>1.4973958333333335</v>
      </c>
      <c r="O82" s="59"/>
    </row>
    <row r="83" spans="1:15">
      <c r="A83" s="7" t="s">
        <v>87</v>
      </c>
      <c r="B83" s="17">
        <v>1.3327205882352942</v>
      </c>
      <c r="C83" s="7" t="s">
        <v>87</v>
      </c>
      <c r="D83" s="18">
        <v>2.2421524663677128</v>
      </c>
      <c r="E83" s="7" t="s">
        <v>87</v>
      </c>
      <c r="F83" s="20">
        <v>1.4874141876430207</v>
      </c>
      <c r="I83" s="7" t="s">
        <v>87</v>
      </c>
      <c r="J83" s="17">
        <v>0.99111414900888584</v>
      </c>
      <c r="K83" s="7" t="s">
        <v>87</v>
      </c>
      <c r="L83" s="18">
        <v>1.2254901960784315</v>
      </c>
      <c r="M83" s="7" t="s">
        <v>87</v>
      </c>
      <c r="N83" s="20">
        <v>1.042223409941208</v>
      </c>
      <c r="O83" s="59"/>
    </row>
    <row r="84" spans="1:15">
      <c r="A84" s="7" t="s">
        <v>88</v>
      </c>
      <c r="B84" s="17">
        <v>1.6564952048823016</v>
      </c>
      <c r="C84" s="7" t="s">
        <v>88</v>
      </c>
      <c r="D84" s="18">
        <v>1.8766756032171581</v>
      </c>
      <c r="E84" s="7" t="s">
        <v>88</v>
      </c>
      <c r="F84" s="20">
        <v>1.7105263157894739</v>
      </c>
      <c r="I84" s="7" t="s">
        <v>88</v>
      </c>
      <c r="J84" s="17">
        <v>1.1557177615571776</v>
      </c>
      <c r="K84" s="7" t="s">
        <v>88</v>
      </c>
      <c r="L84" s="18">
        <v>1.1400651465798046</v>
      </c>
      <c r="M84" s="7" t="s">
        <v>88</v>
      </c>
      <c r="N84" s="20">
        <v>1.1514614703277237</v>
      </c>
      <c r="O84" s="59"/>
    </row>
    <row r="85" spans="1:15">
      <c r="A85" s="7" t="s">
        <v>89</v>
      </c>
      <c r="B85" s="17">
        <v>0.516795865633075</v>
      </c>
      <c r="C85" s="7" t="s">
        <v>89</v>
      </c>
      <c r="D85" s="18">
        <v>11.038961038961039</v>
      </c>
      <c r="E85" s="7" t="s">
        <v>89</v>
      </c>
      <c r="F85" s="20">
        <v>3.512014787430684</v>
      </c>
      <c r="I85" s="7" t="s">
        <v>89</v>
      </c>
      <c r="J85" s="17">
        <v>0.34188034188034189</v>
      </c>
      <c r="K85" s="7" t="s">
        <v>89</v>
      </c>
      <c r="L85" s="18">
        <v>5.5194805194805197</v>
      </c>
      <c r="M85" s="7" t="s">
        <v>89</v>
      </c>
      <c r="N85" s="20">
        <v>2.1276595744680851</v>
      </c>
      <c r="O85" s="59"/>
    </row>
    <row r="86" spans="1:15" ht="21.75">
      <c r="A86" s="7" t="s">
        <v>90</v>
      </c>
      <c r="B86" s="17">
        <v>1.4619883040935671</v>
      </c>
      <c r="C86" s="7" t="s">
        <v>90</v>
      </c>
      <c r="D86" s="18">
        <v>5.1282051282051277</v>
      </c>
      <c r="E86" s="7" t="s">
        <v>90</v>
      </c>
      <c r="F86" s="20">
        <v>2.1428571428571428</v>
      </c>
      <c r="I86" s="7" t="s">
        <v>90</v>
      </c>
      <c r="J86" s="17">
        <v>0.94517958412098302</v>
      </c>
      <c r="K86" s="7" t="s">
        <v>90</v>
      </c>
      <c r="L86" s="18">
        <v>2.6490066225165565</v>
      </c>
      <c r="M86" s="7" t="s">
        <v>90</v>
      </c>
      <c r="N86" s="20">
        <v>1.3235294117647058</v>
      </c>
      <c r="O86" s="59"/>
    </row>
    <row r="87" spans="1:15">
      <c r="A87" s="7" t="s">
        <v>91</v>
      </c>
      <c r="B87" s="17">
        <v>0</v>
      </c>
      <c r="C87" s="7" t="s">
        <v>91</v>
      </c>
      <c r="D87" s="18">
        <v>5.3097345132743365</v>
      </c>
      <c r="E87" s="7" t="s">
        <v>91</v>
      </c>
      <c r="F87" s="20">
        <v>2.9702970297029703</v>
      </c>
      <c r="I87" s="7" t="s">
        <v>91</v>
      </c>
      <c r="J87" s="17">
        <v>0</v>
      </c>
      <c r="K87" s="7" t="s">
        <v>91</v>
      </c>
      <c r="L87" s="18">
        <v>2.9411764705882351</v>
      </c>
      <c r="M87" s="7" t="s">
        <v>91</v>
      </c>
      <c r="N87" s="20">
        <v>1.7341040462427744</v>
      </c>
      <c r="O87" s="59"/>
    </row>
    <row r="88" spans="1:15">
      <c r="A88" s="7" t="s">
        <v>92</v>
      </c>
      <c r="B88" s="17">
        <v>0.82116788321167888</v>
      </c>
      <c r="C88" s="7" t="s">
        <v>92</v>
      </c>
      <c r="D88" s="18">
        <v>4.3399638336347195</v>
      </c>
      <c r="E88" s="7" t="s">
        <v>92</v>
      </c>
      <c r="F88" s="20">
        <v>1.5300546448087431</v>
      </c>
      <c r="I88" s="7" t="s">
        <v>92</v>
      </c>
      <c r="J88" s="17">
        <v>0.5683612251341964</v>
      </c>
      <c r="K88" s="7" t="s">
        <v>92</v>
      </c>
      <c r="L88" s="18">
        <v>2.456499488229273</v>
      </c>
      <c r="M88" s="7" t="s">
        <v>92</v>
      </c>
      <c r="N88" s="20">
        <v>1.0135135135135136</v>
      </c>
      <c r="O88" s="59"/>
    </row>
    <row r="89" spans="1:15">
      <c r="A89" s="7" t="s">
        <v>93</v>
      </c>
      <c r="B89" s="17">
        <v>2.4952015355086372</v>
      </c>
      <c r="C89" s="7" t="s">
        <v>93</v>
      </c>
      <c r="D89" s="18">
        <v>6.3492063492063489</v>
      </c>
      <c r="E89" s="7" t="s">
        <v>93</v>
      </c>
      <c r="F89" s="20">
        <v>3.5211267605633805</v>
      </c>
      <c r="I89" s="7" t="s">
        <v>93</v>
      </c>
      <c r="J89" s="17">
        <v>1.5550239234449761</v>
      </c>
      <c r="K89" s="7" t="s">
        <v>93</v>
      </c>
      <c r="L89" s="18">
        <v>3.2697547683923704</v>
      </c>
      <c r="M89" s="7" t="s">
        <v>93</v>
      </c>
      <c r="N89" s="20">
        <v>2.0781379883624274</v>
      </c>
      <c r="O89" s="59"/>
    </row>
    <row r="90" spans="1:15">
      <c r="A90" s="7" t="s">
        <v>94</v>
      </c>
      <c r="B90" s="17">
        <v>1.7341040462427744</v>
      </c>
      <c r="C90" s="7" t="s">
        <v>94</v>
      </c>
      <c r="D90" s="18">
        <v>3.6144578313253009</v>
      </c>
      <c r="E90" s="7" t="s">
        <v>94</v>
      </c>
      <c r="F90" s="20">
        <v>2.2316684378320937</v>
      </c>
      <c r="I90" s="7" t="s">
        <v>94</v>
      </c>
      <c r="J90" s="17">
        <v>1.1527377521613833</v>
      </c>
      <c r="K90" s="7" t="s">
        <v>94</v>
      </c>
      <c r="L90" s="18">
        <v>2</v>
      </c>
      <c r="M90" s="7" t="s">
        <v>94</v>
      </c>
      <c r="N90" s="20">
        <v>1.4084507042253522</v>
      </c>
      <c r="O90" s="59"/>
    </row>
    <row r="91" spans="1:15">
      <c r="A91" s="7" t="s">
        <v>95</v>
      </c>
      <c r="B91" s="17">
        <v>0.89887640449438211</v>
      </c>
      <c r="C91" s="7" t="s">
        <v>95</v>
      </c>
      <c r="D91" s="18">
        <v>1.7999999999999998</v>
      </c>
      <c r="E91" s="7" t="s">
        <v>95</v>
      </c>
      <c r="F91" s="20">
        <v>1.2230215827338129</v>
      </c>
      <c r="I91" s="7" t="s">
        <v>95</v>
      </c>
      <c r="J91" s="17">
        <v>0.63694267515923575</v>
      </c>
      <c r="K91" s="7" t="s">
        <v>95</v>
      </c>
      <c r="L91" s="18">
        <v>1.0638297872340425</v>
      </c>
      <c r="M91" s="7" t="s">
        <v>95</v>
      </c>
      <c r="N91" s="20">
        <v>0.80875356803044718</v>
      </c>
      <c r="O91" s="59"/>
    </row>
    <row r="92" spans="1:15">
      <c r="A92" s="7" t="s">
        <v>96</v>
      </c>
      <c r="B92" s="17">
        <v>1.89873417721519</v>
      </c>
      <c r="C92" s="7" t="s">
        <v>96</v>
      </c>
      <c r="D92" s="18">
        <v>6.770833333333333</v>
      </c>
      <c r="E92" s="7" t="s">
        <v>96</v>
      </c>
      <c r="F92" s="20">
        <v>4.5714285714285712</v>
      </c>
      <c r="I92" s="7" t="s">
        <v>96</v>
      </c>
      <c r="J92" s="17">
        <v>1.3274336283185841</v>
      </c>
      <c r="K92" s="7" t="s">
        <v>96</v>
      </c>
      <c r="L92" s="18">
        <v>4.3333333333333339</v>
      </c>
      <c r="M92" s="7" t="s">
        <v>96</v>
      </c>
      <c r="N92" s="20">
        <v>3.041825095057034</v>
      </c>
      <c r="O92" s="59"/>
    </row>
    <row r="93" spans="1:15">
      <c r="A93" s="7" t="s">
        <v>97</v>
      </c>
      <c r="B93" s="17">
        <v>1.1857707509881421</v>
      </c>
      <c r="C93" s="7" t="s">
        <v>97</v>
      </c>
      <c r="D93" s="18">
        <v>2.3890784982935154</v>
      </c>
      <c r="E93" s="7" t="s">
        <v>97</v>
      </c>
      <c r="F93" s="20">
        <v>1.520912547528517</v>
      </c>
      <c r="I93" s="7" t="s">
        <v>97</v>
      </c>
      <c r="J93" s="17">
        <v>0.89552238805970152</v>
      </c>
      <c r="K93" s="7" t="s">
        <v>97</v>
      </c>
      <c r="L93" s="18">
        <v>1.4675052410901468</v>
      </c>
      <c r="M93" s="7" t="s">
        <v>97</v>
      </c>
      <c r="N93" s="20">
        <v>1.0796221322537112</v>
      </c>
      <c r="O93" s="59"/>
    </row>
    <row r="94" spans="1:15">
      <c r="A94" s="7" t="s">
        <v>98</v>
      </c>
      <c r="B94" s="17">
        <v>0.92378752886836024</v>
      </c>
      <c r="C94" s="7" t="s">
        <v>98</v>
      </c>
      <c r="D94" s="18">
        <v>2.82258064516129</v>
      </c>
      <c r="E94" s="7" t="s">
        <v>98</v>
      </c>
      <c r="F94" s="20">
        <v>1.6152716593245229</v>
      </c>
      <c r="I94" s="7" t="s">
        <v>98</v>
      </c>
      <c r="J94" s="17">
        <v>0.70298769771528991</v>
      </c>
      <c r="K94" s="7" t="s">
        <v>98</v>
      </c>
      <c r="L94" s="18">
        <v>1.9390581717451523</v>
      </c>
      <c r="M94" s="7" t="s">
        <v>98</v>
      </c>
      <c r="N94" s="20">
        <v>1.1827956989247312</v>
      </c>
      <c r="O94" s="59"/>
    </row>
    <row r="95" spans="1:15">
      <c r="A95" s="7" t="s">
        <v>99</v>
      </c>
      <c r="B95" s="17">
        <v>1.5625</v>
      </c>
      <c r="C95" s="7" t="s">
        <v>99</v>
      </c>
      <c r="D95" s="18">
        <v>5.2631578947368416</v>
      </c>
      <c r="E95" s="7" t="s">
        <v>99</v>
      </c>
      <c r="F95" s="20">
        <v>3.7735849056603774</v>
      </c>
      <c r="I95" s="7" t="s">
        <v>99</v>
      </c>
      <c r="J95" s="17">
        <v>1.0752688172043012</v>
      </c>
      <c r="K95" s="7" t="s">
        <v>99</v>
      </c>
      <c r="L95" s="18">
        <v>2.6315789473684208</v>
      </c>
      <c r="M95" s="7" t="s">
        <v>99</v>
      </c>
      <c r="N95" s="20">
        <v>2.1201413427561837</v>
      </c>
      <c r="O95" s="59"/>
    </row>
    <row r="96" spans="1:15">
      <c r="A96" s="7" t="s">
        <v>100</v>
      </c>
      <c r="B96" s="17">
        <v>0.6578947368421052</v>
      </c>
      <c r="C96" s="7" t="s">
        <v>100</v>
      </c>
      <c r="D96" s="18">
        <v>2.9197080291970803</v>
      </c>
      <c r="E96" s="7" t="s">
        <v>100</v>
      </c>
      <c r="F96" s="20">
        <v>1.7301038062283738</v>
      </c>
      <c r="I96" s="7" t="s">
        <v>100</v>
      </c>
      <c r="J96" s="17">
        <v>0.52631578947368418</v>
      </c>
      <c r="K96" s="7" t="s">
        <v>100</v>
      </c>
      <c r="L96" s="18">
        <v>1.8264840182648401</v>
      </c>
      <c r="M96" s="7" t="s">
        <v>100</v>
      </c>
      <c r="N96" s="20">
        <v>1.2224938875305624</v>
      </c>
      <c r="O96" s="59"/>
    </row>
    <row r="97" spans="1:15">
      <c r="A97" s="7" t="s">
        <v>101</v>
      </c>
      <c r="B97" s="17">
        <v>1.5444015444015444</v>
      </c>
      <c r="C97" s="7" t="s">
        <v>101</v>
      </c>
      <c r="D97" s="18">
        <v>5.9701492537313428</v>
      </c>
      <c r="E97" s="7" t="s">
        <v>101</v>
      </c>
      <c r="F97" s="20">
        <v>2.4539877300613497</v>
      </c>
      <c r="I97" s="7" t="s">
        <v>101</v>
      </c>
      <c r="J97" s="17">
        <v>1.1904761904761905</v>
      </c>
      <c r="K97" s="7" t="s">
        <v>101</v>
      </c>
      <c r="L97" s="18">
        <v>4.1666666666666661</v>
      </c>
      <c r="M97" s="7" t="s">
        <v>101</v>
      </c>
      <c r="N97" s="20">
        <v>1.8518518518518516</v>
      </c>
      <c r="O97" s="59"/>
    </row>
    <row r="98" spans="1:15">
      <c r="A98" s="7" t="s">
        <v>102</v>
      </c>
      <c r="B98" s="17">
        <v>1.9047619047619049</v>
      </c>
      <c r="C98" s="7" t="s">
        <v>102</v>
      </c>
      <c r="D98" s="18">
        <v>1.4760147601476015</v>
      </c>
      <c r="E98" s="7" t="s">
        <v>102</v>
      </c>
      <c r="F98" s="20">
        <v>1.7758046614872365</v>
      </c>
      <c r="I98" s="7" t="s">
        <v>102</v>
      </c>
      <c r="J98" s="17">
        <v>1.4723926380368098</v>
      </c>
      <c r="K98" s="7" t="s">
        <v>102</v>
      </c>
      <c r="L98" s="18">
        <v>0.97560975609756095</v>
      </c>
      <c r="M98" s="7" t="s">
        <v>102</v>
      </c>
      <c r="N98" s="20">
        <v>1.306122448979592</v>
      </c>
      <c r="O98" s="59"/>
    </row>
    <row r="99" spans="1:15">
      <c r="A99" s="7" t="s">
        <v>103</v>
      </c>
      <c r="B99" s="17">
        <v>0.88105726872246704</v>
      </c>
      <c r="C99" s="7" t="s">
        <v>103</v>
      </c>
      <c r="D99" s="18">
        <v>2.9914529914529915</v>
      </c>
      <c r="E99" s="7" t="s">
        <v>103</v>
      </c>
      <c r="F99" s="20">
        <v>1.9522776572668112</v>
      </c>
      <c r="I99" s="7" t="s">
        <v>103</v>
      </c>
      <c r="J99" s="17">
        <v>0.66006600660066006</v>
      </c>
      <c r="K99" s="7" t="s">
        <v>103</v>
      </c>
      <c r="L99" s="18">
        <v>1.6908212560386473</v>
      </c>
      <c r="M99" s="7" t="s">
        <v>103</v>
      </c>
      <c r="N99" s="20">
        <v>1.2552301255230125</v>
      </c>
      <c r="O99" s="59"/>
    </row>
    <row r="100" spans="1:15">
      <c r="A100" s="7" t="s">
        <v>104</v>
      </c>
      <c r="B100" s="17">
        <v>0.87912087912087911</v>
      </c>
      <c r="C100" s="7" t="s">
        <v>104</v>
      </c>
      <c r="D100" s="18">
        <v>3.5820895522388061</v>
      </c>
      <c r="E100" s="7" t="s">
        <v>104</v>
      </c>
      <c r="F100" s="20">
        <v>1.411764705882353</v>
      </c>
      <c r="I100" s="7" t="s">
        <v>104</v>
      </c>
      <c r="J100" s="17">
        <v>0.7142857142857143</v>
      </c>
      <c r="K100" s="7" t="s">
        <v>104</v>
      </c>
      <c r="L100" s="18">
        <v>2.42914979757085</v>
      </c>
      <c r="M100" s="7" t="s">
        <v>104</v>
      </c>
      <c r="N100" s="20">
        <v>1.1039558417663293</v>
      </c>
      <c r="O100" s="59"/>
    </row>
    <row r="101" spans="1:15">
      <c r="A101" s="7" t="s">
        <v>105</v>
      </c>
      <c r="B101" s="17">
        <v>0.99800399201596801</v>
      </c>
      <c r="C101" s="7" t="s">
        <v>105</v>
      </c>
      <c r="D101" s="18">
        <v>2.6315789473684208</v>
      </c>
      <c r="E101" s="7" t="s">
        <v>105</v>
      </c>
      <c r="F101" s="20">
        <v>1.1131725417439702</v>
      </c>
      <c r="I101" s="7" t="s">
        <v>105</v>
      </c>
      <c r="J101" s="17">
        <v>0.80321285140562237</v>
      </c>
      <c r="K101" s="7" t="s">
        <v>105</v>
      </c>
      <c r="L101" s="18">
        <v>1.6949152542372881</v>
      </c>
      <c r="M101" s="7" t="s">
        <v>105</v>
      </c>
      <c r="N101" s="20">
        <v>0.88041085840058697</v>
      </c>
      <c r="O101" s="59"/>
    </row>
    <row r="102" spans="1:15" ht="14.95" thickBot="1">
      <c r="A102" s="7" t="s">
        <v>106</v>
      </c>
      <c r="B102" s="17">
        <v>2.5</v>
      </c>
      <c r="C102" s="7" t="s">
        <v>106</v>
      </c>
      <c r="D102" s="18">
        <v>8.9108910891089099</v>
      </c>
      <c r="E102" s="7" t="s">
        <v>106</v>
      </c>
      <c r="F102" s="20">
        <v>4.980842911877394</v>
      </c>
      <c r="I102" s="7" t="s">
        <v>106</v>
      </c>
      <c r="J102" s="17">
        <v>1.4705882352941175</v>
      </c>
      <c r="K102" s="7" t="s">
        <v>106</v>
      </c>
      <c r="L102" s="18">
        <v>4.3269230769230766</v>
      </c>
      <c r="M102" s="7" t="s">
        <v>106</v>
      </c>
      <c r="N102" s="20">
        <v>2.7083333333333335</v>
      </c>
      <c r="O102" s="52"/>
    </row>
    <row r="103" spans="1:15" ht="21.75">
      <c r="A103" s="7" t="s">
        <v>107</v>
      </c>
      <c r="B103" s="17">
        <v>0</v>
      </c>
      <c r="C103" s="7" t="s">
        <v>107</v>
      </c>
      <c r="D103" s="18">
        <v>8.0357142857142865</v>
      </c>
      <c r="E103" s="7" t="s">
        <v>107</v>
      </c>
      <c r="F103" s="20">
        <v>4.6153846153846159</v>
      </c>
      <c r="I103" s="7" t="s">
        <v>107</v>
      </c>
      <c r="J103" s="17">
        <v>0</v>
      </c>
      <c r="K103" s="7" t="s">
        <v>107</v>
      </c>
      <c r="L103" s="18">
        <v>4.3689320388349513</v>
      </c>
      <c r="M103" s="7" t="s">
        <v>107</v>
      </c>
      <c r="N103" s="20">
        <v>2.6706231454005933</v>
      </c>
      <c r="O103" s="48"/>
    </row>
    <row r="104" spans="1:15" ht="32.6">
      <c r="A104" s="7" t="s">
        <v>108</v>
      </c>
      <c r="B104" s="17">
        <v>2.3622047244094486</v>
      </c>
      <c r="C104" s="7" t="s">
        <v>108</v>
      </c>
      <c r="D104" s="18">
        <v>1.639344262295082</v>
      </c>
      <c r="E104" s="7" t="s">
        <v>108</v>
      </c>
      <c r="F104" s="20">
        <v>2.1276595744680851</v>
      </c>
      <c r="I104" s="7" t="s">
        <v>108</v>
      </c>
      <c r="J104" s="17">
        <v>1.8808777429467085</v>
      </c>
      <c r="K104" s="7" t="s">
        <v>108</v>
      </c>
      <c r="L104" s="18">
        <v>1.1627906976744187</v>
      </c>
      <c r="M104" s="7" t="s">
        <v>108</v>
      </c>
      <c r="N104" s="20">
        <v>1.6293279022403258</v>
      </c>
      <c r="O104" s="48"/>
    </row>
    <row r="105" spans="1:15" ht="32.6">
      <c r="A105" s="7" t="s">
        <v>109</v>
      </c>
      <c r="B105" s="17">
        <v>0.69188191881918815</v>
      </c>
      <c r="C105" s="7" t="s">
        <v>109</v>
      </c>
      <c r="D105" s="18">
        <v>2.0912547528517109</v>
      </c>
      <c r="E105" s="7" t="s">
        <v>109</v>
      </c>
      <c r="F105" s="20">
        <v>0.96510764662212312</v>
      </c>
      <c r="I105" s="7" t="s">
        <v>109</v>
      </c>
      <c r="J105" s="17">
        <v>0.54249547920433994</v>
      </c>
      <c r="K105" s="7" t="s">
        <v>109</v>
      </c>
      <c r="L105" s="18">
        <v>1.4322916666666665</v>
      </c>
      <c r="M105" s="7" t="s">
        <v>109</v>
      </c>
      <c r="N105" s="20">
        <v>0.73591848287574302</v>
      </c>
      <c r="O105" s="48"/>
    </row>
    <row r="106" spans="1:15">
      <c r="A106" s="7" t="s">
        <v>110</v>
      </c>
      <c r="B106" s="17">
        <v>1.8087855297157622</v>
      </c>
      <c r="C106" s="7" t="s">
        <v>110</v>
      </c>
      <c r="D106" s="18">
        <v>2.1739130434782608</v>
      </c>
      <c r="E106" s="7" t="s">
        <v>110</v>
      </c>
      <c r="F106" s="20">
        <v>1.9047619047619049</v>
      </c>
      <c r="I106" s="7" t="s">
        <v>110</v>
      </c>
      <c r="J106" s="17">
        <v>1.3011152416356877</v>
      </c>
      <c r="K106" s="7" t="s">
        <v>110</v>
      </c>
      <c r="L106" s="18">
        <v>1.3761467889908259</v>
      </c>
      <c r="M106" s="7" t="s">
        <v>110</v>
      </c>
      <c r="N106" s="20">
        <v>1.3227513227513228</v>
      </c>
      <c r="O106" s="48"/>
    </row>
    <row r="107" spans="1:15" ht="32.6">
      <c r="A107" s="7" t="s">
        <v>111</v>
      </c>
      <c r="B107" s="17">
        <v>0</v>
      </c>
      <c r="C107" s="7" t="s">
        <v>111</v>
      </c>
      <c r="D107" s="18">
        <v>4.1322314049586781</v>
      </c>
      <c r="E107" s="7" t="s">
        <v>111</v>
      </c>
      <c r="F107" s="20">
        <v>1.2315270935960592</v>
      </c>
      <c r="I107" s="7" t="s">
        <v>111</v>
      </c>
      <c r="J107" s="17">
        <v>0</v>
      </c>
      <c r="K107" s="7" t="s">
        <v>111</v>
      </c>
      <c r="L107" s="18">
        <v>1.9493177387914229</v>
      </c>
      <c r="M107" s="7" t="s">
        <v>111</v>
      </c>
      <c r="N107" s="20">
        <v>0.69348127600554788</v>
      </c>
      <c r="O107" s="48"/>
    </row>
    <row r="108" spans="1:15" ht="32.6">
      <c r="A108" s="7" t="s">
        <v>112</v>
      </c>
      <c r="B108" s="17">
        <v>0.93457943925233633</v>
      </c>
      <c r="C108" s="7" t="s">
        <v>112</v>
      </c>
      <c r="D108" s="18">
        <v>4.4378698224852071</v>
      </c>
      <c r="E108" s="7" t="s">
        <v>112</v>
      </c>
      <c r="F108" s="20">
        <v>3.0797101449275366</v>
      </c>
      <c r="I108" s="7" t="s">
        <v>112</v>
      </c>
      <c r="J108" s="17">
        <v>0.60422960725075525</v>
      </c>
      <c r="K108" s="7" t="s">
        <v>112</v>
      </c>
      <c r="L108" s="18">
        <v>2.5210084033613445</v>
      </c>
      <c r="M108" s="7" t="s">
        <v>112</v>
      </c>
      <c r="N108" s="20">
        <v>1.8358531317494602</v>
      </c>
      <c r="O108" s="48"/>
    </row>
    <row r="109" spans="1:15" ht="14.3" customHeight="1">
      <c r="A109" s="37" t="s">
        <v>129</v>
      </c>
      <c r="B109" s="21">
        <v>1.0480314960629922</v>
      </c>
      <c r="C109" s="37" t="s">
        <v>129</v>
      </c>
      <c r="D109" s="22">
        <v>4.0767545315716092</v>
      </c>
      <c r="E109" s="37" t="s">
        <v>129</v>
      </c>
      <c r="F109" s="23">
        <v>1.8428067811572573</v>
      </c>
      <c r="I109" s="37" t="s">
        <v>129</v>
      </c>
      <c r="J109" s="21">
        <v>0.78236590742101397</v>
      </c>
      <c r="K109" s="37" t="s">
        <v>129</v>
      </c>
      <c r="L109" s="22">
        <v>2.4747420464316425</v>
      </c>
      <c r="M109" s="37" t="s">
        <v>129</v>
      </c>
      <c r="N109" s="23">
        <v>1.2974480386985447</v>
      </c>
      <c r="O109" s="34"/>
    </row>
  </sheetData>
  <mergeCells count="1">
    <mergeCell ref="O2:O10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9"/>
  <sheetViews>
    <sheetView workbookViewId="0"/>
  </sheetViews>
  <sheetFormatPr defaultRowHeight="14.3"/>
  <cols>
    <col min="1" max="1" width="14.875" style="38" customWidth="1"/>
    <col min="2" max="2" width="9" style="38"/>
    <col min="3" max="3" width="12.25" style="38" customWidth="1"/>
    <col min="4" max="4" width="9" style="38"/>
    <col min="5" max="5" width="13.625" style="38" customWidth="1"/>
    <col min="6" max="8" width="9" style="38"/>
    <col min="9" max="9" width="13.875" style="38" customWidth="1"/>
    <col min="10" max="10" width="9" style="38"/>
    <col min="11" max="11" width="13.375" style="38" customWidth="1"/>
    <col min="12" max="12" width="9" style="38"/>
    <col min="13" max="13" width="12" style="38" customWidth="1"/>
    <col min="14" max="16384" width="9" style="38"/>
  </cols>
  <sheetData>
    <row r="1" spans="1:15">
      <c r="A1" s="64" t="s">
        <v>137</v>
      </c>
      <c r="B1" s="64" t="s">
        <v>138</v>
      </c>
      <c r="C1" s="64" t="s">
        <v>137</v>
      </c>
      <c r="D1" s="64" t="s">
        <v>139</v>
      </c>
      <c r="E1" s="64" t="s">
        <v>138</v>
      </c>
      <c r="F1" s="64" t="s">
        <v>133</v>
      </c>
      <c r="G1" s="64"/>
      <c r="H1" s="64"/>
      <c r="I1" s="64" t="s">
        <v>137</v>
      </c>
      <c r="J1" s="64" t="s">
        <v>138</v>
      </c>
      <c r="K1" s="64" t="s">
        <v>137</v>
      </c>
      <c r="L1" s="64" t="s">
        <v>140</v>
      </c>
      <c r="M1" s="64" t="s">
        <v>138</v>
      </c>
      <c r="N1" s="64" t="s">
        <v>133</v>
      </c>
    </row>
    <row r="2" spans="1:15">
      <c r="A2" s="35" t="s">
        <v>7</v>
      </c>
      <c r="B2" s="39">
        <v>3.2558139534883721</v>
      </c>
      <c r="C2" s="35" t="s">
        <v>75</v>
      </c>
      <c r="D2" s="39">
        <v>11.875</v>
      </c>
      <c r="E2" s="35" t="s">
        <v>75</v>
      </c>
      <c r="F2" s="39">
        <v>5.5555555555555554</v>
      </c>
      <c r="I2" s="35" t="s">
        <v>7</v>
      </c>
      <c r="J2" s="39">
        <v>2.4054982817869419</v>
      </c>
      <c r="K2" s="35" t="s">
        <v>75</v>
      </c>
      <c r="L2" s="39">
        <v>5.9190031152647977</v>
      </c>
      <c r="M2" s="35" t="s">
        <v>75</v>
      </c>
      <c r="N2" s="39">
        <v>3.3434650455927049</v>
      </c>
      <c r="O2" s="62"/>
    </row>
    <row r="3" spans="1:15" ht="15.65" customHeight="1">
      <c r="A3" s="35" t="s">
        <v>106</v>
      </c>
      <c r="B3" s="39">
        <v>2.5</v>
      </c>
      <c r="C3" s="35" t="s">
        <v>89</v>
      </c>
      <c r="D3" s="39">
        <v>11.038961038961039</v>
      </c>
      <c r="E3" s="35" t="s">
        <v>106</v>
      </c>
      <c r="F3" s="39">
        <v>4.980842911877394</v>
      </c>
      <c r="I3" s="35" t="s">
        <v>108</v>
      </c>
      <c r="J3" s="39">
        <v>1.8808777429467085</v>
      </c>
      <c r="K3" s="35" t="s">
        <v>37</v>
      </c>
      <c r="L3" s="39">
        <v>5.5555555555555554</v>
      </c>
      <c r="M3" s="35" t="s">
        <v>96</v>
      </c>
      <c r="N3" s="39">
        <v>3.041825095057034</v>
      </c>
      <c r="O3" s="48"/>
    </row>
    <row r="4" spans="1:15">
      <c r="A4" s="35" t="s">
        <v>93</v>
      </c>
      <c r="B4" s="39">
        <v>2.4952015355086372</v>
      </c>
      <c r="C4" s="35" t="s">
        <v>66</v>
      </c>
      <c r="D4" s="39">
        <v>9.5238095238095237</v>
      </c>
      <c r="E4" s="35" t="s">
        <v>107</v>
      </c>
      <c r="F4" s="39">
        <v>4.6153846153846159</v>
      </c>
      <c r="I4" s="35" t="s">
        <v>43</v>
      </c>
      <c r="J4" s="39">
        <v>1.7671517671517671</v>
      </c>
      <c r="K4" s="35" t="s">
        <v>89</v>
      </c>
      <c r="L4" s="39">
        <v>5.5194805194805197</v>
      </c>
      <c r="M4" s="35" t="s">
        <v>7</v>
      </c>
      <c r="N4" s="39">
        <v>2.992957746478873</v>
      </c>
      <c r="O4" s="48"/>
    </row>
    <row r="5" spans="1:15" ht="21.75">
      <c r="A5" s="35" t="s">
        <v>108</v>
      </c>
      <c r="B5" s="39">
        <v>2.3622047244094486</v>
      </c>
      <c r="C5" s="35" t="s">
        <v>106</v>
      </c>
      <c r="D5" s="39">
        <v>8.9108910891089099</v>
      </c>
      <c r="E5" s="35" t="s">
        <v>96</v>
      </c>
      <c r="F5" s="39">
        <v>4.5714285714285712</v>
      </c>
      <c r="I5" s="35" t="s">
        <v>93</v>
      </c>
      <c r="J5" s="39">
        <v>1.5550239234449761</v>
      </c>
      <c r="K5" s="35" t="s">
        <v>36</v>
      </c>
      <c r="L5" s="39">
        <v>5.4054054054054053</v>
      </c>
      <c r="M5" s="35" t="s">
        <v>66</v>
      </c>
      <c r="N5" s="39">
        <v>2.7604630454140695</v>
      </c>
      <c r="O5" s="48"/>
    </row>
    <row r="6" spans="1:15">
      <c r="A6" s="35" t="s">
        <v>43</v>
      </c>
      <c r="B6" s="39">
        <v>2.1711366538952745</v>
      </c>
      <c r="C6" s="35" t="s">
        <v>36</v>
      </c>
      <c r="D6" s="39">
        <v>8.6021505376344098</v>
      </c>
      <c r="E6" s="35" t="s">
        <v>66</v>
      </c>
      <c r="F6" s="39">
        <v>4.4349070100143066</v>
      </c>
      <c r="I6" s="35" t="s">
        <v>74</v>
      </c>
      <c r="J6" s="39">
        <v>1.4965986394557822</v>
      </c>
      <c r="K6" s="35" t="s">
        <v>66</v>
      </c>
      <c r="L6" s="39">
        <v>5.3801169590643276</v>
      </c>
      <c r="M6" s="35" t="s">
        <v>106</v>
      </c>
      <c r="N6" s="39">
        <v>2.7083333333333335</v>
      </c>
      <c r="O6" s="48"/>
    </row>
    <row r="7" spans="1:15">
      <c r="A7" s="35" t="s">
        <v>74</v>
      </c>
      <c r="B7" s="39">
        <v>2.144249512670565</v>
      </c>
      <c r="C7" s="35" t="s">
        <v>76</v>
      </c>
      <c r="D7" s="39">
        <v>8.3333333333333321</v>
      </c>
      <c r="E7" s="35" t="s">
        <v>7</v>
      </c>
      <c r="F7" s="39">
        <v>4.3037974683544302</v>
      </c>
      <c r="I7" s="35" t="s">
        <v>102</v>
      </c>
      <c r="J7" s="39">
        <v>1.4723926380368098</v>
      </c>
      <c r="K7" s="35" t="s">
        <v>60</v>
      </c>
      <c r="L7" s="39">
        <v>4.5936395759717312</v>
      </c>
      <c r="M7" s="35" t="s">
        <v>107</v>
      </c>
      <c r="N7" s="39">
        <v>2.6706231454005933</v>
      </c>
      <c r="O7" s="48"/>
    </row>
    <row r="8" spans="1:15">
      <c r="A8" s="35" t="s">
        <v>84</v>
      </c>
      <c r="B8" s="39">
        <v>1.9543973941368076</v>
      </c>
      <c r="C8" s="35" t="s">
        <v>84</v>
      </c>
      <c r="D8" s="39">
        <v>8.1871345029239766</v>
      </c>
      <c r="E8" s="35" t="s">
        <v>84</v>
      </c>
      <c r="F8" s="39">
        <v>4.1841004184100417</v>
      </c>
      <c r="I8" s="35" t="s">
        <v>34</v>
      </c>
      <c r="J8" s="39">
        <v>1.4705882352941175</v>
      </c>
      <c r="K8" s="35" t="s">
        <v>67</v>
      </c>
      <c r="L8" s="39">
        <v>4.3689320388349513</v>
      </c>
      <c r="M8" s="35" t="s">
        <v>84</v>
      </c>
      <c r="N8" s="39">
        <v>2.4844720496894408</v>
      </c>
      <c r="O8" s="48"/>
    </row>
    <row r="9" spans="1:15">
      <c r="A9" s="35" t="s">
        <v>102</v>
      </c>
      <c r="B9" s="39">
        <v>1.9047619047619049</v>
      </c>
      <c r="C9" s="35" t="s">
        <v>107</v>
      </c>
      <c r="D9" s="39">
        <v>8.0357142857142865</v>
      </c>
      <c r="E9" s="35" t="s">
        <v>83</v>
      </c>
      <c r="F9" s="39">
        <v>4.1202672605790642</v>
      </c>
      <c r="I9" s="35" t="s">
        <v>106</v>
      </c>
      <c r="J9" s="39">
        <v>1.4705882352941175</v>
      </c>
      <c r="K9" s="35" t="s">
        <v>107</v>
      </c>
      <c r="L9" s="39">
        <v>4.3689320388349513</v>
      </c>
      <c r="M9" s="35" t="s">
        <v>83</v>
      </c>
      <c r="N9" s="39">
        <v>2.3979261179520415</v>
      </c>
      <c r="O9" s="48"/>
    </row>
    <row r="10" spans="1:15">
      <c r="A10" s="35" t="s">
        <v>96</v>
      </c>
      <c r="B10" s="39">
        <v>1.89873417721519</v>
      </c>
      <c r="C10" s="35" t="s">
        <v>83</v>
      </c>
      <c r="D10" s="39">
        <v>7.7142857142857135</v>
      </c>
      <c r="E10" s="35" t="s">
        <v>67</v>
      </c>
      <c r="F10" s="39">
        <v>3.7800687285223367</v>
      </c>
      <c r="I10" s="35" t="s">
        <v>48</v>
      </c>
      <c r="J10" s="39">
        <v>1.4336917562724014</v>
      </c>
      <c r="K10" s="35" t="s">
        <v>84</v>
      </c>
      <c r="L10" s="39">
        <v>4.361370716510903</v>
      </c>
      <c r="M10" s="35" t="s">
        <v>67</v>
      </c>
      <c r="N10" s="39">
        <v>2.3913043478260869</v>
      </c>
      <c r="O10" s="48"/>
    </row>
    <row r="11" spans="1:15">
      <c r="A11" s="35" t="s">
        <v>34</v>
      </c>
      <c r="B11" s="39">
        <v>1.8970189701897018</v>
      </c>
      <c r="C11" s="35" t="s">
        <v>82</v>
      </c>
      <c r="D11" s="39">
        <v>7.59493670886076</v>
      </c>
      <c r="E11" s="35" t="s">
        <v>99</v>
      </c>
      <c r="F11" s="39">
        <v>3.7735849056603774</v>
      </c>
      <c r="I11" s="35" t="s">
        <v>31</v>
      </c>
      <c r="J11" s="39">
        <v>1.3719512195121952</v>
      </c>
      <c r="K11" s="35" t="s">
        <v>96</v>
      </c>
      <c r="L11" s="39">
        <v>4.3333333333333339</v>
      </c>
      <c r="M11" s="35" t="s">
        <v>71</v>
      </c>
      <c r="N11" s="39">
        <v>2.3397761953204474</v>
      </c>
      <c r="O11" s="48"/>
    </row>
    <row r="12" spans="1:15">
      <c r="A12" s="35" t="s">
        <v>48</v>
      </c>
      <c r="B12" s="39">
        <v>1.8779342723004695</v>
      </c>
      <c r="C12" s="35" t="s">
        <v>37</v>
      </c>
      <c r="D12" s="39">
        <v>7.4074074074074066</v>
      </c>
      <c r="E12" s="35" t="s">
        <v>71</v>
      </c>
      <c r="F12" s="39">
        <v>3.6565977742448332</v>
      </c>
      <c r="I12" s="35" t="s">
        <v>96</v>
      </c>
      <c r="J12" s="39">
        <v>1.3274336283185841</v>
      </c>
      <c r="K12" s="35" t="s">
        <v>106</v>
      </c>
      <c r="L12" s="39">
        <v>4.3269230769230766</v>
      </c>
      <c r="M12" s="35" t="s">
        <v>62</v>
      </c>
      <c r="N12" s="39">
        <v>2.3032629558541267</v>
      </c>
      <c r="O12" s="48"/>
    </row>
    <row r="13" spans="1:15">
      <c r="A13" s="35" t="s">
        <v>62</v>
      </c>
      <c r="B13" s="39">
        <v>1.875</v>
      </c>
      <c r="C13" s="35" t="s">
        <v>10</v>
      </c>
      <c r="D13" s="39">
        <v>6.9767441860465116</v>
      </c>
      <c r="E13" s="35" t="s">
        <v>76</v>
      </c>
      <c r="F13" s="39">
        <v>3.523884103367267</v>
      </c>
      <c r="I13" s="35" t="s">
        <v>110</v>
      </c>
      <c r="J13" s="39">
        <v>1.3011152416356877</v>
      </c>
      <c r="K13" s="35" t="s">
        <v>101</v>
      </c>
      <c r="L13" s="39">
        <v>4.1666666666666661</v>
      </c>
      <c r="M13" s="35" t="s">
        <v>10</v>
      </c>
      <c r="N13" s="39">
        <v>2.244039270687237</v>
      </c>
      <c r="O13" s="48"/>
    </row>
    <row r="14" spans="1:15">
      <c r="A14" s="35" t="s">
        <v>31</v>
      </c>
      <c r="B14" s="39">
        <v>1.8659295093296473</v>
      </c>
      <c r="C14" s="35" t="s">
        <v>67</v>
      </c>
      <c r="D14" s="39">
        <v>6.9767441860465116</v>
      </c>
      <c r="E14" s="35" t="s">
        <v>93</v>
      </c>
      <c r="F14" s="39">
        <v>3.5211267605633805</v>
      </c>
      <c r="I14" s="35" t="s">
        <v>62</v>
      </c>
      <c r="J14" s="39">
        <v>1.2765957446808509</v>
      </c>
      <c r="K14" s="35" t="s">
        <v>10</v>
      </c>
      <c r="L14" s="39">
        <v>4.1379310344827589</v>
      </c>
      <c r="M14" s="35" t="s">
        <v>43</v>
      </c>
      <c r="N14" s="39">
        <v>2.2014676450967312</v>
      </c>
      <c r="O14" s="48"/>
    </row>
    <row r="15" spans="1:15">
      <c r="A15" s="35" t="s">
        <v>83</v>
      </c>
      <c r="B15" s="39">
        <v>1.824817518248175</v>
      </c>
      <c r="C15" s="35" t="s">
        <v>60</v>
      </c>
      <c r="D15" s="39">
        <v>6.9518716577540109</v>
      </c>
      <c r="E15" s="35" t="s">
        <v>89</v>
      </c>
      <c r="F15" s="39">
        <v>3.512014787430684</v>
      </c>
      <c r="I15" s="35" t="s">
        <v>51</v>
      </c>
      <c r="J15" s="39">
        <v>1.2698412698412698</v>
      </c>
      <c r="K15" s="35" t="s">
        <v>83</v>
      </c>
      <c r="L15" s="39">
        <v>4.0785498489425986</v>
      </c>
      <c r="M15" s="35" t="s">
        <v>89</v>
      </c>
      <c r="N15" s="39">
        <v>2.1276595744680851</v>
      </c>
      <c r="O15" s="48"/>
    </row>
    <row r="16" spans="1:15">
      <c r="A16" s="35" t="s">
        <v>110</v>
      </c>
      <c r="B16" s="39">
        <v>1.8087855297157622</v>
      </c>
      <c r="C16" s="35" t="s">
        <v>96</v>
      </c>
      <c r="D16" s="39">
        <v>6.770833333333333</v>
      </c>
      <c r="E16" s="35" t="s">
        <v>62</v>
      </c>
      <c r="F16" s="39">
        <v>3.4883720930232558</v>
      </c>
      <c r="I16" s="35" t="s">
        <v>84</v>
      </c>
      <c r="J16" s="39">
        <v>1.2396694214876034</v>
      </c>
      <c r="K16" s="35" t="s">
        <v>76</v>
      </c>
      <c r="L16" s="39">
        <v>3.9256198347107438</v>
      </c>
      <c r="M16" s="35" t="s">
        <v>99</v>
      </c>
      <c r="N16" s="39">
        <v>2.1201413427561837</v>
      </c>
      <c r="O16" s="48"/>
    </row>
    <row r="17" spans="1:15">
      <c r="A17" s="35" t="s">
        <v>66</v>
      </c>
      <c r="B17" s="39">
        <v>1.7486338797814207</v>
      </c>
      <c r="C17" s="35" t="s">
        <v>93</v>
      </c>
      <c r="D17" s="39">
        <v>6.3492063492063489</v>
      </c>
      <c r="E17" s="35" t="s">
        <v>82</v>
      </c>
      <c r="F17" s="39">
        <v>3.3591731266149871</v>
      </c>
      <c r="I17" s="35" t="s">
        <v>39</v>
      </c>
      <c r="J17" s="39">
        <v>1.2376237623762376</v>
      </c>
      <c r="K17" s="35" t="s">
        <v>45</v>
      </c>
      <c r="L17" s="39">
        <v>3.907380607814761</v>
      </c>
      <c r="M17" s="35" t="s">
        <v>93</v>
      </c>
      <c r="N17" s="39">
        <v>2.0781379883624274</v>
      </c>
      <c r="O17" s="48"/>
    </row>
    <row r="18" spans="1:15">
      <c r="A18" s="35" t="s">
        <v>94</v>
      </c>
      <c r="B18" s="39">
        <v>1.7341040462427744</v>
      </c>
      <c r="C18" s="35" t="s">
        <v>71</v>
      </c>
      <c r="D18" s="39">
        <v>6.1371841155234659</v>
      </c>
      <c r="E18" s="35" t="s">
        <v>65</v>
      </c>
      <c r="F18" s="39">
        <v>3.2</v>
      </c>
      <c r="I18" s="35" t="s">
        <v>29</v>
      </c>
      <c r="J18" s="39">
        <v>1.2333965844402277</v>
      </c>
      <c r="K18" s="35" t="s">
        <v>82</v>
      </c>
      <c r="L18" s="39">
        <v>3.75</v>
      </c>
      <c r="M18" s="35" t="s">
        <v>45</v>
      </c>
      <c r="N18" s="39">
        <v>2.0702936928261915</v>
      </c>
      <c r="O18" s="48"/>
    </row>
    <row r="19" spans="1:15">
      <c r="A19" s="35" t="s">
        <v>71</v>
      </c>
      <c r="B19" s="39">
        <v>1.7045454545454544</v>
      </c>
      <c r="C19" s="35" t="s">
        <v>86</v>
      </c>
      <c r="D19" s="39">
        <v>6.1224489795918364</v>
      </c>
      <c r="E19" s="35" t="s">
        <v>9</v>
      </c>
      <c r="F19" s="39">
        <v>3.1796502384737675</v>
      </c>
      <c r="I19" s="35" t="s">
        <v>52</v>
      </c>
      <c r="J19" s="39">
        <v>1.2332990750256936</v>
      </c>
      <c r="K19" s="35" t="s">
        <v>7</v>
      </c>
      <c r="L19" s="39">
        <v>3.6101083032490973</v>
      </c>
      <c r="M19" s="35" t="s">
        <v>9</v>
      </c>
      <c r="N19" s="39">
        <v>2.0671834625323</v>
      </c>
      <c r="O19" s="48"/>
    </row>
    <row r="20" spans="1:15">
      <c r="A20" s="35" t="s">
        <v>85</v>
      </c>
      <c r="B20" s="39">
        <v>1.6891891891891893</v>
      </c>
      <c r="C20" s="35" t="s">
        <v>101</v>
      </c>
      <c r="D20" s="39">
        <v>5.9701492537313428</v>
      </c>
      <c r="E20" s="35" t="s">
        <v>10</v>
      </c>
      <c r="F20" s="39">
        <v>3.1620553359683794</v>
      </c>
      <c r="I20" s="35" t="s">
        <v>71</v>
      </c>
      <c r="J20" s="39">
        <v>1.1928429423459244</v>
      </c>
      <c r="K20" s="35" t="s">
        <v>71</v>
      </c>
      <c r="L20" s="39">
        <v>3.5416666666666665</v>
      </c>
      <c r="M20" s="35" t="s">
        <v>26</v>
      </c>
      <c r="N20" s="39">
        <v>2.0399113082039912</v>
      </c>
      <c r="O20" s="48"/>
    </row>
    <row r="21" spans="1:15">
      <c r="A21" s="35" t="s">
        <v>88</v>
      </c>
      <c r="B21" s="39">
        <v>1.6564952048823016</v>
      </c>
      <c r="C21" s="35" t="s">
        <v>45</v>
      </c>
      <c r="D21" s="39">
        <v>5.8441558441558437</v>
      </c>
      <c r="E21" s="35" t="s">
        <v>81</v>
      </c>
      <c r="F21" s="39">
        <v>3.1007751937984498</v>
      </c>
      <c r="I21" s="35" t="s">
        <v>101</v>
      </c>
      <c r="J21" s="39">
        <v>1.1904761904761905</v>
      </c>
      <c r="K21" s="35" t="s">
        <v>33</v>
      </c>
      <c r="L21" s="39">
        <v>3.5056967572304996</v>
      </c>
      <c r="M21" s="35" t="s">
        <v>25</v>
      </c>
      <c r="N21" s="39">
        <v>1.9831730769230769</v>
      </c>
      <c r="O21" s="48"/>
    </row>
    <row r="22" spans="1:15" ht="21.75">
      <c r="A22" s="35" t="s">
        <v>51</v>
      </c>
      <c r="B22" s="39">
        <v>1.6172506738544474</v>
      </c>
      <c r="C22" s="35" t="s">
        <v>80</v>
      </c>
      <c r="D22" s="39">
        <v>5.7803468208092488</v>
      </c>
      <c r="E22" s="35" t="s">
        <v>112</v>
      </c>
      <c r="F22" s="39">
        <v>3.0797101449275366</v>
      </c>
      <c r="I22" s="35" t="s">
        <v>35</v>
      </c>
      <c r="J22" s="39">
        <v>1.1807447774750226</v>
      </c>
      <c r="K22" s="35" t="s">
        <v>44</v>
      </c>
      <c r="L22" s="39">
        <v>3.467406380027739</v>
      </c>
      <c r="M22" s="35" t="s">
        <v>82</v>
      </c>
      <c r="N22" s="39">
        <v>1.957831325301205</v>
      </c>
      <c r="O22" s="48"/>
    </row>
    <row r="23" spans="1:15">
      <c r="A23" s="35" t="s">
        <v>52</v>
      </c>
      <c r="B23" s="39">
        <v>1.593625498007968</v>
      </c>
      <c r="C23" s="35" t="s">
        <v>25</v>
      </c>
      <c r="D23" s="39">
        <v>5.6962025316455698</v>
      </c>
      <c r="E23" s="35" t="s">
        <v>25</v>
      </c>
      <c r="F23" s="39">
        <v>3.0330882352941178</v>
      </c>
      <c r="I23" s="35" t="s">
        <v>28</v>
      </c>
      <c r="J23" s="39">
        <v>1.1636363636363636</v>
      </c>
      <c r="K23" s="35" t="s">
        <v>32</v>
      </c>
      <c r="L23" s="39">
        <v>3.4251675353685775</v>
      </c>
      <c r="M23" s="35" t="s">
        <v>35</v>
      </c>
      <c r="N23" s="39">
        <v>1.956521739130435</v>
      </c>
      <c r="O23" s="48"/>
    </row>
    <row r="24" spans="1:15">
      <c r="A24" s="35" t="s">
        <v>29</v>
      </c>
      <c r="B24" s="39">
        <v>1.5892420537897312</v>
      </c>
      <c r="C24" s="35" t="s">
        <v>78</v>
      </c>
      <c r="D24" s="39">
        <v>5.6886227544910177</v>
      </c>
      <c r="E24" s="35" t="s">
        <v>74</v>
      </c>
      <c r="F24" s="39">
        <v>3.0084235860409145</v>
      </c>
      <c r="I24" s="35" t="s">
        <v>88</v>
      </c>
      <c r="J24" s="39">
        <v>1.1557177615571776</v>
      </c>
      <c r="K24" s="35" t="s">
        <v>86</v>
      </c>
      <c r="L24" s="39">
        <v>3.4188034188034191</v>
      </c>
      <c r="M24" s="35" t="s">
        <v>74</v>
      </c>
      <c r="N24" s="39">
        <v>1.9290123456790123</v>
      </c>
      <c r="O24" s="48"/>
    </row>
    <row r="25" spans="1:15">
      <c r="A25" s="35" t="s">
        <v>35</v>
      </c>
      <c r="B25" s="39">
        <v>1.5853658536585367</v>
      </c>
      <c r="C25" s="35" t="s">
        <v>44</v>
      </c>
      <c r="D25" s="39">
        <v>5.6818181818181817</v>
      </c>
      <c r="E25" s="35" t="s">
        <v>91</v>
      </c>
      <c r="F25" s="39">
        <v>2.9702970297029703</v>
      </c>
      <c r="I25" s="35" t="s">
        <v>85</v>
      </c>
      <c r="J25" s="39">
        <v>1.1547344110854503</v>
      </c>
      <c r="K25" s="35" t="s">
        <v>25</v>
      </c>
      <c r="L25" s="39">
        <v>3.4005037783375318</v>
      </c>
      <c r="M25" s="35" t="s">
        <v>32</v>
      </c>
      <c r="N25" s="39">
        <v>1.9258407588387469</v>
      </c>
      <c r="O25" s="48"/>
    </row>
    <row r="26" spans="1:15">
      <c r="A26" s="35" t="s">
        <v>39</v>
      </c>
      <c r="B26" s="39">
        <v>1.5756302521008403</v>
      </c>
      <c r="C26" s="35" t="s">
        <v>33</v>
      </c>
      <c r="D26" s="39">
        <v>5.6338028169014089</v>
      </c>
      <c r="E26" s="35" t="s">
        <v>43</v>
      </c>
      <c r="F26" s="39">
        <v>2.9229406554472983</v>
      </c>
      <c r="I26" s="35" t="s">
        <v>45</v>
      </c>
      <c r="J26" s="39">
        <v>1.1544011544011543</v>
      </c>
      <c r="K26" s="35" t="s">
        <v>26</v>
      </c>
      <c r="L26" s="39">
        <v>3.3393501805054155</v>
      </c>
      <c r="M26" s="35" t="s">
        <v>76</v>
      </c>
      <c r="N26" s="39">
        <v>1.9051651143099071</v>
      </c>
      <c r="O26" s="48"/>
    </row>
    <row r="27" spans="1:15">
      <c r="A27" s="35" t="s">
        <v>99</v>
      </c>
      <c r="B27" s="39">
        <v>1.5625</v>
      </c>
      <c r="C27" s="35" t="s">
        <v>7</v>
      </c>
      <c r="D27" s="39">
        <v>5.5555555555555554</v>
      </c>
      <c r="E27" s="35" t="s">
        <v>35</v>
      </c>
      <c r="F27" s="39">
        <v>2.7607361963190185</v>
      </c>
      <c r="I27" s="35" t="s">
        <v>94</v>
      </c>
      <c r="J27" s="39">
        <v>1.1527377521613833</v>
      </c>
      <c r="K27" s="35" t="s">
        <v>50</v>
      </c>
      <c r="L27" s="39">
        <v>3.286384976525822</v>
      </c>
      <c r="M27" s="35" t="s">
        <v>65</v>
      </c>
      <c r="N27" s="39">
        <v>1.8957345971563981</v>
      </c>
      <c r="O27" s="48"/>
    </row>
    <row r="28" spans="1:15">
      <c r="A28" s="35" t="s">
        <v>101</v>
      </c>
      <c r="B28" s="39">
        <v>1.5444015444015444</v>
      </c>
      <c r="C28" s="35" t="s">
        <v>79</v>
      </c>
      <c r="D28" s="39">
        <v>5.4794520547945202</v>
      </c>
      <c r="E28" s="35" t="s">
        <v>61</v>
      </c>
      <c r="F28" s="39">
        <v>2.7322404371584699</v>
      </c>
      <c r="I28" s="35" t="s">
        <v>66</v>
      </c>
      <c r="J28" s="39">
        <v>1.1502516175413373</v>
      </c>
      <c r="K28" s="35" t="s">
        <v>93</v>
      </c>
      <c r="L28" s="39">
        <v>3.2697547683923704</v>
      </c>
      <c r="M28" s="35" t="s">
        <v>81</v>
      </c>
      <c r="N28" s="39">
        <v>1.884570082449941</v>
      </c>
      <c r="O28" s="48"/>
    </row>
    <row r="29" spans="1:15">
      <c r="A29" s="35" t="s">
        <v>9</v>
      </c>
      <c r="B29" s="39">
        <v>1.5341701534170153</v>
      </c>
      <c r="C29" s="35" t="s">
        <v>32</v>
      </c>
      <c r="D29" s="39">
        <v>5.4631828978622332</v>
      </c>
      <c r="E29" s="35" t="s">
        <v>32</v>
      </c>
      <c r="F29" s="39">
        <v>2.715849209566275</v>
      </c>
      <c r="I29" s="35" t="s">
        <v>83</v>
      </c>
      <c r="J29" s="39">
        <v>1.1350737797956867</v>
      </c>
      <c r="K29" s="35" t="s">
        <v>41</v>
      </c>
      <c r="L29" s="39">
        <v>3.2656663724624888</v>
      </c>
      <c r="M29" s="35" t="s">
        <v>44</v>
      </c>
      <c r="N29" s="39">
        <v>1.8666666666666669</v>
      </c>
      <c r="O29" s="48"/>
    </row>
    <row r="30" spans="1:15">
      <c r="A30" s="35" t="s">
        <v>46</v>
      </c>
      <c r="B30" s="39">
        <v>1.5337423312883436</v>
      </c>
      <c r="C30" s="35" t="s">
        <v>9</v>
      </c>
      <c r="D30" s="39">
        <v>5.360443622920517</v>
      </c>
      <c r="E30" s="35" t="s">
        <v>26</v>
      </c>
      <c r="F30" s="39">
        <v>2.715466351829988</v>
      </c>
      <c r="I30" s="35" t="s">
        <v>46</v>
      </c>
      <c r="J30" s="39">
        <v>1.1312217194570136</v>
      </c>
      <c r="K30" s="35" t="s">
        <v>57</v>
      </c>
      <c r="L30" s="39">
        <v>3.2319391634980987</v>
      </c>
      <c r="M30" s="35" t="s">
        <v>60</v>
      </c>
      <c r="N30" s="39">
        <v>1.8539976825028968</v>
      </c>
      <c r="O30" s="48"/>
    </row>
    <row r="31" spans="1:15">
      <c r="A31" s="35" t="s">
        <v>59</v>
      </c>
      <c r="B31" s="39">
        <v>1.4939309056956116</v>
      </c>
      <c r="C31" s="35" t="s">
        <v>91</v>
      </c>
      <c r="D31" s="39">
        <v>5.3097345132743365</v>
      </c>
      <c r="E31" s="35" t="s">
        <v>45</v>
      </c>
      <c r="F31" s="39">
        <v>2.6625386996904026</v>
      </c>
      <c r="I31" s="35" t="s">
        <v>59</v>
      </c>
      <c r="J31" s="39">
        <v>1.1134307585247043</v>
      </c>
      <c r="K31" s="35" t="s">
        <v>80</v>
      </c>
      <c r="L31" s="39">
        <v>3.1914893617021276</v>
      </c>
      <c r="M31" s="35" t="s">
        <v>101</v>
      </c>
      <c r="N31" s="39">
        <v>1.8518518518518516</v>
      </c>
      <c r="O31" s="48"/>
    </row>
    <row r="32" spans="1:15" ht="21.75">
      <c r="A32" s="35" t="s">
        <v>72</v>
      </c>
      <c r="B32" s="39">
        <v>1.4732965009208103</v>
      </c>
      <c r="C32" s="35" t="s">
        <v>81</v>
      </c>
      <c r="D32" s="39">
        <v>5.286343612334802</v>
      </c>
      <c r="E32" s="35" t="s">
        <v>85</v>
      </c>
      <c r="F32" s="39">
        <v>2.6624068157614484</v>
      </c>
      <c r="I32" s="35" t="s">
        <v>44</v>
      </c>
      <c r="J32" s="39">
        <v>1.1118378024852846</v>
      </c>
      <c r="K32" s="35" t="s">
        <v>49</v>
      </c>
      <c r="L32" s="39">
        <v>3.1662269129287601</v>
      </c>
      <c r="M32" s="35" t="s">
        <v>112</v>
      </c>
      <c r="N32" s="39">
        <v>1.8358531317494602</v>
      </c>
      <c r="O32" s="48"/>
    </row>
    <row r="33" spans="1:15">
      <c r="A33" s="35" t="s">
        <v>90</v>
      </c>
      <c r="B33" s="39">
        <v>1.4619883040935671</v>
      </c>
      <c r="C33" s="35" t="s">
        <v>99</v>
      </c>
      <c r="D33" s="39">
        <v>5.2631578947368416</v>
      </c>
      <c r="E33" s="35" t="s">
        <v>64</v>
      </c>
      <c r="F33" s="39">
        <v>2.6517794836008375</v>
      </c>
      <c r="I33" s="35" t="s">
        <v>9</v>
      </c>
      <c r="J33" s="39">
        <v>1.0934393638170974</v>
      </c>
      <c r="K33" s="35" t="s">
        <v>38</v>
      </c>
      <c r="L33" s="39">
        <v>3.1657355679702048</v>
      </c>
      <c r="M33" s="35" t="s">
        <v>31</v>
      </c>
      <c r="N33" s="39">
        <v>1.804123711340206</v>
      </c>
      <c r="O33" s="48"/>
    </row>
    <row r="34" spans="1:15">
      <c r="A34" s="35" t="s">
        <v>28</v>
      </c>
      <c r="B34" s="39">
        <v>1.4453477868112015</v>
      </c>
      <c r="C34" s="35" t="s">
        <v>57</v>
      </c>
      <c r="D34" s="39">
        <v>5.1671732522796354</v>
      </c>
      <c r="E34" s="35" t="s">
        <v>44</v>
      </c>
      <c r="F34" s="39">
        <v>2.5925925925925926</v>
      </c>
      <c r="I34" s="35" t="s">
        <v>99</v>
      </c>
      <c r="J34" s="39">
        <v>1.0752688172043012</v>
      </c>
      <c r="K34" s="35" t="s">
        <v>62</v>
      </c>
      <c r="L34" s="39">
        <v>3.1468531468531471</v>
      </c>
      <c r="M34" s="35" t="s">
        <v>34</v>
      </c>
      <c r="N34" s="39">
        <v>1.7877094972067038</v>
      </c>
      <c r="O34" s="48"/>
    </row>
    <row r="35" spans="1:15">
      <c r="A35" s="35" t="s">
        <v>44</v>
      </c>
      <c r="B35" s="39">
        <v>1.4406779661016949</v>
      </c>
      <c r="C35" s="35" t="s">
        <v>38</v>
      </c>
      <c r="D35" s="39">
        <v>5.1359516616314203</v>
      </c>
      <c r="E35" s="35" t="s">
        <v>31</v>
      </c>
      <c r="F35" s="39">
        <v>2.5854108956602029</v>
      </c>
      <c r="I35" s="35" t="s">
        <v>33</v>
      </c>
      <c r="J35" s="39">
        <v>1.0634396773010635</v>
      </c>
      <c r="K35" s="35" t="s">
        <v>9</v>
      </c>
      <c r="L35" s="39">
        <v>3.1216361679224973</v>
      </c>
      <c r="M35" s="35" t="s">
        <v>33</v>
      </c>
      <c r="N35" s="39">
        <v>1.7838676318510858</v>
      </c>
      <c r="O35" s="48"/>
    </row>
    <row r="36" spans="1:15">
      <c r="A36" s="35" t="s">
        <v>70</v>
      </c>
      <c r="B36" s="39">
        <v>1.4120667522464698</v>
      </c>
      <c r="C36" s="35" t="s">
        <v>49</v>
      </c>
      <c r="D36" s="39">
        <v>5.1282051282051277</v>
      </c>
      <c r="E36" s="35" t="s">
        <v>60</v>
      </c>
      <c r="F36" s="39">
        <v>2.5641025641025639</v>
      </c>
      <c r="I36" s="35" t="s">
        <v>72</v>
      </c>
      <c r="J36" s="39">
        <v>1.0362694300518136</v>
      </c>
      <c r="K36" s="35" t="s">
        <v>35</v>
      </c>
      <c r="L36" s="39">
        <v>3.1123139377537212</v>
      </c>
      <c r="M36" s="35" t="s">
        <v>36</v>
      </c>
      <c r="N36" s="39">
        <v>1.773049645390071</v>
      </c>
      <c r="O36" s="48"/>
    </row>
    <row r="37" spans="1:15">
      <c r="A37" s="35" t="s">
        <v>45</v>
      </c>
      <c r="B37" s="39">
        <v>1.3876843018213356</v>
      </c>
      <c r="C37" s="35" t="s">
        <v>90</v>
      </c>
      <c r="D37" s="39">
        <v>5.1282051282051277</v>
      </c>
      <c r="E37" s="35" t="s">
        <v>34</v>
      </c>
      <c r="F37" s="39">
        <v>2.5236593059936907</v>
      </c>
      <c r="I37" s="35" t="s">
        <v>87</v>
      </c>
      <c r="J37" s="39">
        <v>0.99111414900888584</v>
      </c>
      <c r="K37" s="35" t="s">
        <v>43</v>
      </c>
      <c r="L37" s="39">
        <v>2.9795158286778398</v>
      </c>
      <c r="M37" s="35" t="s">
        <v>48</v>
      </c>
      <c r="N37" s="39">
        <v>1.7589576547231269</v>
      </c>
      <c r="O37" s="48"/>
    </row>
    <row r="38" spans="1:15">
      <c r="A38" s="35" t="s">
        <v>81</v>
      </c>
      <c r="B38" s="39">
        <v>1.3840830449826991</v>
      </c>
      <c r="C38" s="35" t="s">
        <v>26</v>
      </c>
      <c r="D38" s="39">
        <v>5.1175656984785611</v>
      </c>
      <c r="E38" s="35" t="s">
        <v>48</v>
      </c>
      <c r="F38" s="39">
        <v>2.5186567164179103</v>
      </c>
      <c r="I38" s="35" t="s">
        <v>32</v>
      </c>
      <c r="J38" s="39">
        <v>0.9831460674157303</v>
      </c>
      <c r="K38" s="35" t="s">
        <v>78</v>
      </c>
      <c r="L38" s="39">
        <v>2.96875</v>
      </c>
      <c r="M38" s="35" t="s">
        <v>61</v>
      </c>
      <c r="N38" s="39">
        <v>1.7421602787456445</v>
      </c>
      <c r="O38" s="48"/>
    </row>
    <row r="39" spans="1:15">
      <c r="A39" s="35" t="s">
        <v>33</v>
      </c>
      <c r="B39" s="39">
        <v>1.3679245283018868</v>
      </c>
      <c r="C39" s="35" t="s">
        <v>65</v>
      </c>
      <c r="D39" s="39">
        <v>4.9907578558225509</v>
      </c>
      <c r="E39" s="35" t="s">
        <v>101</v>
      </c>
      <c r="F39" s="39">
        <v>2.4539877300613497</v>
      </c>
      <c r="I39" s="35" t="s">
        <v>40</v>
      </c>
      <c r="J39" s="39">
        <v>0.96385542168674709</v>
      </c>
      <c r="K39" s="35" t="s">
        <v>22</v>
      </c>
      <c r="L39" s="39">
        <v>2.9625489100055895</v>
      </c>
      <c r="M39" s="35" t="s">
        <v>91</v>
      </c>
      <c r="N39" s="39">
        <v>1.7341040462427744</v>
      </c>
      <c r="O39" s="48"/>
    </row>
    <row r="40" spans="1:15">
      <c r="A40" s="35" t="s">
        <v>86</v>
      </c>
      <c r="B40" s="39">
        <v>1.3664596273291925</v>
      </c>
      <c r="C40" s="35" t="s">
        <v>41</v>
      </c>
      <c r="D40" s="39">
        <v>4.9202127659574471</v>
      </c>
      <c r="E40" s="35" t="s">
        <v>33</v>
      </c>
      <c r="F40" s="39">
        <v>2.4381625441696113</v>
      </c>
      <c r="I40" s="35" t="s">
        <v>10</v>
      </c>
      <c r="J40" s="39">
        <v>0.94562647754137119</v>
      </c>
      <c r="K40" s="35" t="s">
        <v>54</v>
      </c>
      <c r="L40" s="39">
        <v>2.9411764705882351</v>
      </c>
      <c r="M40" s="35" t="s">
        <v>28</v>
      </c>
      <c r="N40" s="39">
        <v>1.715686274509804</v>
      </c>
      <c r="O40" s="48"/>
    </row>
    <row r="41" spans="1:15">
      <c r="A41" s="35" t="s">
        <v>87</v>
      </c>
      <c r="B41" s="39">
        <v>1.3327205882352942</v>
      </c>
      <c r="C41" s="35" t="s">
        <v>62</v>
      </c>
      <c r="D41" s="39">
        <v>4.8913043478260869</v>
      </c>
      <c r="E41" s="35" t="s">
        <v>22</v>
      </c>
      <c r="F41" s="39">
        <v>2.4135876042908224</v>
      </c>
      <c r="I41" s="35" t="s">
        <v>90</v>
      </c>
      <c r="J41" s="39">
        <v>0.94517958412098302</v>
      </c>
      <c r="K41" s="35" t="s">
        <v>91</v>
      </c>
      <c r="L41" s="39">
        <v>2.9411764705882351</v>
      </c>
      <c r="M41" s="35" t="s">
        <v>57</v>
      </c>
      <c r="N41" s="39">
        <v>1.7137960582690661</v>
      </c>
      <c r="O41" s="48"/>
    </row>
    <row r="42" spans="1:15">
      <c r="A42" s="35" t="s">
        <v>40</v>
      </c>
      <c r="B42" s="39">
        <v>1.2997562956945572</v>
      </c>
      <c r="C42" s="35" t="s">
        <v>22</v>
      </c>
      <c r="D42" s="39">
        <v>4.8713235294117645</v>
      </c>
      <c r="E42" s="35" t="s">
        <v>36</v>
      </c>
      <c r="F42" s="39">
        <v>2.3980815347721824</v>
      </c>
      <c r="I42" s="35" t="s">
        <v>22</v>
      </c>
      <c r="J42" s="39">
        <v>0.93802345058626468</v>
      </c>
      <c r="K42" s="35" t="s">
        <v>79</v>
      </c>
      <c r="L42" s="39">
        <v>2.9112081513828238</v>
      </c>
      <c r="M42" s="35" t="s">
        <v>22</v>
      </c>
      <c r="N42" s="39">
        <v>1.6966904063678259</v>
      </c>
      <c r="O42" s="48"/>
    </row>
    <row r="43" spans="1:15">
      <c r="A43" s="35" t="s">
        <v>32</v>
      </c>
      <c r="B43" s="39">
        <v>1.2923076923076922</v>
      </c>
      <c r="C43" s="35" t="s">
        <v>35</v>
      </c>
      <c r="D43" s="39">
        <v>4.7520661157024797</v>
      </c>
      <c r="E43" s="35" t="s">
        <v>57</v>
      </c>
      <c r="F43" s="39">
        <v>2.3837902264600714</v>
      </c>
      <c r="I43" s="35" t="s">
        <v>70</v>
      </c>
      <c r="J43" s="39">
        <v>0.93617021276595747</v>
      </c>
      <c r="K43" s="35" t="s">
        <v>81</v>
      </c>
      <c r="L43" s="39">
        <v>2.877697841726619</v>
      </c>
      <c r="M43" s="35" t="s">
        <v>64</v>
      </c>
      <c r="N43" s="39">
        <v>1.6791869200176759</v>
      </c>
      <c r="O43" s="48"/>
    </row>
    <row r="44" spans="1:15" ht="21.75">
      <c r="A44" s="35" t="s">
        <v>69</v>
      </c>
      <c r="B44" s="39">
        <v>1.2738853503184715</v>
      </c>
      <c r="C44" s="35" t="s">
        <v>6</v>
      </c>
      <c r="D44" s="39">
        <v>4.7058823529411766</v>
      </c>
      <c r="E44" s="35" t="s">
        <v>80</v>
      </c>
      <c r="F44" s="39">
        <v>2.3424428332403791</v>
      </c>
      <c r="I44" s="35" t="s">
        <v>17</v>
      </c>
      <c r="J44" s="39">
        <v>0.92890317970703817</v>
      </c>
      <c r="K44" s="35" t="s">
        <v>28</v>
      </c>
      <c r="L44" s="39">
        <v>2.8571428571428572</v>
      </c>
      <c r="M44" s="35" t="s">
        <v>85</v>
      </c>
      <c r="N44" s="39">
        <v>1.6778523489932886</v>
      </c>
      <c r="O44" s="48"/>
    </row>
    <row r="45" spans="1:15" ht="21.75">
      <c r="A45" s="35" t="s">
        <v>75</v>
      </c>
      <c r="B45" s="39">
        <v>1.2711864406779663</v>
      </c>
      <c r="C45" s="35" t="s">
        <v>50</v>
      </c>
      <c r="D45" s="39">
        <v>4.6979865771812079</v>
      </c>
      <c r="E45" s="35" t="s">
        <v>30</v>
      </c>
      <c r="F45" s="39">
        <v>2.2988505747126435</v>
      </c>
      <c r="I45" s="35" t="s">
        <v>86</v>
      </c>
      <c r="J45" s="39">
        <v>0.92827004219409281</v>
      </c>
      <c r="K45" s="35" t="s">
        <v>6</v>
      </c>
      <c r="L45" s="39">
        <v>2.8368794326241136</v>
      </c>
      <c r="M45" s="35" t="s">
        <v>108</v>
      </c>
      <c r="N45" s="39">
        <v>1.6293279022403258</v>
      </c>
      <c r="O45" s="48"/>
    </row>
    <row r="46" spans="1:15">
      <c r="A46" s="35" t="s">
        <v>61</v>
      </c>
      <c r="B46" s="39">
        <v>1.2437810945273633</v>
      </c>
      <c r="C46" s="35" t="s">
        <v>43</v>
      </c>
      <c r="D46" s="39">
        <v>4.6242774566473983</v>
      </c>
      <c r="E46" s="35" t="s">
        <v>86</v>
      </c>
      <c r="F46" s="39">
        <v>2.2977022977022976</v>
      </c>
      <c r="I46" s="35" t="s">
        <v>81</v>
      </c>
      <c r="J46" s="39">
        <v>0.92592592592592582</v>
      </c>
      <c r="K46" s="35" t="s">
        <v>11</v>
      </c>
      <c r="L46" s="39">
        <v>2.7359781121751023</v>
      </c>
      <c r="M46" s="35" t="s">
        <v>39</v>
      </c>
      <c r="N46" s="39">
        <v>1.6224188790560472</v>
      </c>
      <c r="O46" s="48"/>
    </row>
    <row r="47" spans="1:15">
      <c r="A47" s="35" t="s">
        <v>17</v>
      </c>
      <c r="B47" s="39">
        <v>1.2357414448669202</v>
      </c>
      <c r="C47" s="35" t="s">
        <v>11</v>
      </c>
      <c r="D47" s="39">
        <v>4.5766590389016013</v>
      </c>
      <c r="E47" s="35" t="s">
        <v>28</v>
      </c>
      <c r="F47" s="39">
        <v>2.2808732486151841</v>
      </c>
      <c r="I47" s="35" t="s">
        <v>19</v>
      </c>
      <c r="J47" s="39">
        <v>0.90909090909090906</v>
      </c>
      <c r="K47" s="35" t="s">
        <v>65</v>
      </c>
      <c r="L47" s="39">
        <v>2.7327935222672064</v>
      </c>
      <c r="M47" s="35" t="s">
        <v>41</v>
      </c>
      <c r="N47" s="39">
        <v>1.6011235955056178</v>
      </c>
      <c r="O47" s="48"/>
    </row>
    <row r="48" spans="1:15">
      <c r="A48" s="35" t="s">
        <v>22</v>
      </c>
      <c r="B48" s="39">
        <v>1.2345679012345678</v>
      </c>
      <c r="C48" s="35" t="s">
        <v>61</v>
      </c>
      <c r="D48" s="39">
        <v>4.5454545454545459</v>
      </c>
      <c r="E48" s="35" t="s">
        <v>94</v>
      </c>
      <c r="F48" s="39">
        <v>2.2316684378320937</v>
      </c>
      <c r="I48" s="35" t="s">
        <v>97</v>
      </c>
      <c r="J48" s="39">
        <v>0.89552238805970152</v>
      </c>
      <c r="K48" s="35" t="s">
        <v>8</v>
      </c>
      <c r="L48" s="39">
        <v>2.7184466019417477</v>
      </c>
      <c r="M48" s="35" t="s">
        <v>30</v>
      </c>
      <c r="N48" s="39">
        <v>1.5748031496062991</v>
      </c>
      <c r="O48" s="48"/>
    </row>
    <row r="49" spans="1:15">
      <c r="A49" s="35" t="s">
        <v>67</v>
      </c>
      <c r="B49" s="39">
        <v>1.2345679012345678</v>
      </c>
      <c r="C49" s="35" t="s">
        <v>24</v>
      </c>
      <c r="D49" s="39">
        <v>4.5226130653266337</v>
      </c>
      <c r="E49" s="35" t="s">
        <v>11</v>
      </c>
      <c r="F49" s="39">
        <v>2.2295623451692816</v>
      </c>
      <c r="I49" s="35" t="s">
        <v>69</v>
      </c>
      <c r="J49" s="39">
        <v>0.89285714285714279</v>
      </c>
      <c r="K49" s="35" t="s">
        <v>24</v>
      </c>
      <c r="L49" s="39">
        <v>2.6865671641791042</v>
      </c>
      <c r="M49" s="35" t="s">
        <v>29</v>
      </c>
      <c r="N49" s="39">
        <v>1.5498869874071681</v>
      </c>
      <c r="O49" s="48"/>
    </row>
    <row r="50" spans="1:15">
      <c r="A50" s="35" t="s">
        <v>64</v>
      </c>
      <c r="B50" s="39">
        <v>1.2300123001230012</v>
      </c>
      <c r="C50" s="35" t="s">
        <v>64</v>
      </c>
      <c r="D50" s="39">
        <v>4.5161290322580641</v>
      </c>
      <c r="E50" s="35" t="s">
        <v>78</v>
      </c>
      <c r="F50" s="39">
        <v>2.2222222222222223</v>
      </c>
      <c r="I50" s="35" t="s">
        <v>75</v>
      </c>
      <c r="J50" s="39">
        <v>0.89020771513353114</v>
      </c>
      <c r="K50" s="35" t="s">
        <v>90</v>
      </c>
      <c r="L50" s="39">
        <v>2.6490066225165565</v>
      </c>
      <c r="M50" s="35" t="s">
        <v>11</v>
      </c>
      <c r="N50" s="39">
        <v>1.5410958904109588</v>
      </c>
      <c r="O50" s="48"/>
    </row>
    <row r="51" spans="1:15">
      <c r="A51" s="35" t="s">
        <v>19</v>
      </c>
      <c r="B51" s="39">
        <v>1.2295081967213115</v>
      </c>
      <c r="C51" s="35" t="s">
        <v>28</v>
      </c>
      <c r="D51" s="39">
        <v>4.4444444444444446</v>
      </c>
      <c r="E51" s="35" t="s">
        <v>39</v>
      </c>
      <c r="F51" s="39">
        <v>2.2073578595317724</v>
      </c>
      <c r="I51" s="35" t="s">
        <v>61</v>
      </c>
      <c r="J51" s="39">
        <v>0.88028169014084512</v>
      </c>
      <c r="K51" s="35" t="s">
        <v>99</v>
      </c>
      <c r="L51" s="39">
        <v>2.6315789473684208</v>
      </c>
      <c r="M51" s="35" t="s">
        <v>38</v>
      </c>
      <c r="N51" s="39">
        <v>1.5224913494809689</v>
      </c>
      <c r="O51" s="48"/>
    </row>
    <row r="52" spans="1:15">
      <c r="A52" s="35" t="s">
        <v>68</v>
      </c>
      <c r="B52" s="39">
        <v>1.2156686177397569</v>
      </c>
      <c r="C52" s="35" t="s">
        <v>54</v>
      </c>
      <c r="D52" s="39">
        <v>4.4444444444444446</v>
      </c>
      <c r="E52" s="35" t="s">
        <v>79</v>
      </c>
      <c r="F52" s="39">
        <v>2.1897810218978102</v>
      </c>
      <c r="I52" s="35" t="s">
        <v>18</v>
      </c>
      <c r="J52" s="39">
        <v>0.87565674255691772</v>
      </c>
      <c r="K52" s="35" t="s">
        <v>61</v>
      </c>
      <c r="L52" s="39">
        <v>2.5862068965517242</v>
      </c>
      <c r="M52" s="35" t="s">
        <v>86</v>
      </c>
      <c r="N52" s="39">
        <v>1.4973958333333335</v>
      </c>
      <c r="O52" s="48"/>
    </row>
    <row r="53" spans="1:15" ht="21.75">
      <c r="A53" s="35" t="s">
        <v>10</v>
      </c>
      <c r="B53" s="39">
        <v>1.1976047904191618</v>
      </c>
      <c r="C53" s="35" t="s">
        <v>112</v>
      </c>
      <c r="D53" s="39">
        <v>4.4378698224852071</v>
      </c>
      <c r="E53" s="35" t="s">
        <v>41</v>
      </c>
      <c r="F53" s="39">
        <v>2.1664766248574687</v>
      </c>
      <c r="I53" s="35" t="s">
        <v>64</v>
      </c>
      <c r="J53" s="39">
        <v>0.8613264427217916</v>
      </c>
      <c r="K53" s="35" t="s">
        <v>56</v>
      </c>
      <c r="L53" s="39">
        <v>2.5782688766114181</v>
      </c>
      <c r="M53" s="35" t="s">
        <v>59</v>
      </c>
      <c r="N53" s="39">
        <v>1.4522821576763485</v>
      </c>
      <c r="O53" s="48"/>
    </row>
    <row r="54" spans="1:15">
      <c r="A54" s="35" t="s">
        <v>97</v>
      </c>
      <c r="B54" s="39">
        <v>1.1857707509881421</v>
      </c>
      <c r="C54" s="35" t="s">
        <v>74</v>
      </c>
      <c r="D54" s="39">
        <v>4.4025157232704402</v>
      </c>
      <c r="E54" s="35" t="s">
        <v>90</v>
      </c>
      <c r="F54" s="39">
        <v>2.1428571428571428</v>
      </c>
      <c r="I54" s="35" t="s">
        <v>68</v>
      </c>
      <c r="J54" s="39">
        <v>0.85551330798479086</v>
      </c>
      <c r="K54" s="35" t="s">
        <v>21</v>
      </c>
      <c r="L54" s="39">
        <v>2.5728987993138936</v>
      </c>
      <c r="M54" s="35" t="s">
        <v>80</v>
      </c>
      <c r="N54" s="39">
        <v>1.4383561643835616</v>
      </c>
      <c r="O54" s="48"/>
    </row>
    <row r="55" spans="1:15">
      <c r="A55" s="35" t="s">
        <v>18</v>
      </c>
      <c r="B55" s="39">
        <v>1.1773940345368918</v>
      </c>
      <c r="C55" s="35" t="s">
        <v>23</v>
      </c>
      <c r="D55" s="39">
        <v>4.3543543543543537</v>
      </c>
      <c r="E55" s="35" t="s">
        <v>69</v>
      </c>
      <c r="F55" s="39">
        <v>2.1352313167259789</v>
      </c>
      <c r="I55" s="35" t="s">
        <v>50</v>
      </c>
      <c r="J55" s="39">
        <v>0.82449941107184921</v>
      </c>
      <c r="K55" s="35" t="s">
        <v>23</v>
      </c>
      <c r="L55" s="39">
        <v>2.5641025641025639</v>
      </c>
      <c r="M55" s="35" t="s">
        <v>94</v>
      </c>
      <c r="N55" s="39">
        <v>1.4084507042253522</v>
      </c>
      <c r="O55" s="48"/>
    </row>
    <row r="56" spans="1:15">
      <c r="A56" s="35" t="s">
        <v>65</v>
      </c>
      <c r="B56" s="39">
        <v>1.0893246187363834</v>
      </c>
      <c r="C56" s="35" t="s">
        <v>92</v>
      </c>
      <c r="D56" s="39">
        <v>4.3399638336347195</v>
      </c>
      <c r="E56" s="35" t="s">
        <v>29</v>
      </c>
      <c r="F56" s="39">
        <v>2.1276595744680851</v>
      </c>
      <c r="I56" s="35" t="s">
        <v>41</v>
      </c>
      <c r="J56" s="39">
        <v>0.82406262875978575</v>
      </c>
      <c r="K56" s="35" t="s">
        <v>31</v>
      </c>
      <c r="L56" s="39">
        <v>2.552816901408451</v>
      </c>
      <c r="M56" s="35" t="s">
        <v>24</v>
      </c>
      <c r="N56" s="39">
        <v>1.390644753476612</v>
      </c>
      <c r="O56" s="48"/>
    </row>
    <row r="57" spans="1:15" ht="21.75">
      <c r="A57" s="35" t="s">
        <v>50</v>
      </c>
      <c r="B57" s="39">
        <v>1.0687022900763359</v>
      </c>
      <c r="C57" s="35" t="s">
        <v>8</v>
      </c>
      <c r="D57" s="39">
        <v>4.3343653250773997</v>
      </c>
      <c r="E57" s="35" t="s">
        <v>108</v>
      </c>
      <c r="F57" s="39">
        <v>2.1276595744680851</v>
      </c>
      <c r="I57" s="35" t="s">
        <v>63</v>
      </c>
      <c r="J57" s="39">
        <v>0.81231813773035899</v>
      </c>
      <c r="K57" s="35" t="s">
        <v>64</v>
      </c>
      <c r="L57" s="39">
        <v>2.5408348457350272</v>
      </c>
      <c r="M57" s="35" t="s">
        <v>23</v>
      </c>
      <c r="N57" s="39">
        <v>1.3560635412630762</v>
      </c>
      <c r="O57" s="48"/>
    </row>
    <row r="58" spans="1:15" ht="21.75">
      <c r="A58" s="35" t="s">
        <v>41</v>
      </c>
      <c r="B58" s="39">
        <v>1.0643959552953699</v>
      </c>
      <c r="C58" s="35" t="s">
        <v>85</v>
      </c>
      <c r="D58" s="39">
        <v>4.3227665706051877</v>
      </c>
      <c r="E58" s="35" t="s">
        <v>38</v>
      </c>
      <c r="F58" s="39">
        <v>2.1133525456292026</v>
      </c>
      <c r="I58" s="35" t="s">
        <v>105</v>
      </c>
      <c r="J58" s="39">
        <v>0.80321285140562237</v>
      </c>
      <c r="K58" s="35" t="s">
        <v>42</v>
      </c>
      <c r="L58" s="39">
        <v>2.5353773584905661</v>
      </c>
      <c r="M58" s="35" t="s">
        <v>79</v>
      </c>
      <c r="N58" s="39">
        <v>1.355166572557877</v>
      </c>
      <c r="O58" s="48"/>
    </row>
    <row r="59" spans="1:15" ht="21.75">
      <c r="A59" s="35" t="s">
        <v>63</v>
      </c>
      <c r="B59" s="39">
        <v>1.0512277398603593</v>
      </c>
      <c r="C59" s="35" t="s">
        <v>21</v>
      </c>
      <c r="D59" s="39">
        <v>4.1899441340782122</v>
      </c>
      <c r="E59" s="35" t="s">
        <v>59</v>
      </c>
      <c r="F59" s="39">
        <v>2.0808561236623069</v>
      </c>
      <c r="I59" s="35" t="s">
        <v>67</v>
      </c>
      <c r="J59" s="39">
        <v>0.78740157480314954</v>
      </c>
      <c r="K59" s="35" t="s">
        <v>112</v>
      </c>
      <c r="L59" s="39">
        <v>2.5210084033613445</v>
      </c>
      <c r="M59" s="35" t="s">
        <v>69</v>
      </c>
      <c r="N59" s="39">
        <v>1.3468013468013467</v>
      </c>
      <c r="O59" s="48"/>
    </row>
    <row r="60" spans="1:15">
      <c r="A60" s="40" t="s">
        <v>129</v>
      </c>
      <c r="B60" s="41">
        <v>1.0480314960629922</v>
      </c>
      <c r="C60" s="35" t="s">
        <v>42</v>
      </c>
      <c r="D60" s="39">
        <v>4.1425818882466281</v>
      </c>
      <c r="E60" s="35" t="s">
        <v>70</v>
      </c>
      <c r="F60" s="39">
        <v>2.0449077786688052</v>
      </c>
      <c r="I60" s="35" t="s">
        <v>26</v>
      </c>
      <c r="J60" s="39">
        <v>0.78465562336530081</v>
      </c>
      <c r="K60" s="35" t="s">
        <v>74</v>
      </c>
      <c r="L60" s="39">
        <v>2.4955436720142603</v>
      </c>
      <c r="M60" s="35" t="s">
        <v>49</v>
      </c>
      <c r="N60" s="39">
        <v>1.3377926421404682</v>
      </c>
      <c r="O60" s="48"/>
    </row>
    <row r="61" spans="1:15" ht="21.75">
      <c r="A61" s="35" t="s">
        <v>6</v>
      </c>
      <c r="B61" s="39">
        <v>1.0217983651226159</v>
      </c>
      <c r="C61" s="35" t="s">
        <v>111</v>
      </c>
      <c r="D61" s="39">
        <v>4.1322314049586781</v>
      </c>
      <c r="E61" s="35" t="s">
        <v>23</v>
      </c>
      <c r="F61" s="39">
        <v>2.0420070011668612</v>
      </c>
      <c r="I61" s="40" t="s">
        <v>129</v>
      </c>
      <c r="J61" s="41">
        <v>0.78236590742101397</v>
      </c>
      <c r="K61" s="35" t="s">
        <v>30</v>
      </c>
      <c r="L61" s="39">
        <v>2.4930747922437675</v>
      </c>
      <c r="M61" s="35" t="s">
        <v>56</v>
      </c>
      <c r="N61" s="39">
        <v>1.3333333333333335</v>
      </c>
      <c r="O61" s="48"/>
    </row>
    <row r="62" spans="1:15" ht="21.75">
      <c r="A62" s="35" t="s">
        <v>73</v>
      </c>
      <c r="B62" s="39">
        <v>1.0043041606886656</v>
      </c>
      <c r="C62" s="40" t="s">
        <v>129</v>
      </c>
      <c r="D62" s="41">
        <v>4.0767545315716092</v>
      </c>
      <c r="E62" s="35" t="s">
        <v>24</v>
      </c>
      <c r="F62" s="39">
        <v>2.0128087831655992</v>
      </c>
      <c r="I62" s="35" t="s">
        <v>73</v>
      </c>
      <c r="J62" s="39">
        <v>0.76086956521739135</v>
      </c>
      <c r="K62" s="40" t="s">
        <v>129</v>
      </c>
      <c r="L62" s="41">
        <v>2.4747420464316425</v>
      </c>
      <c r="M62" s="35" t="s">
        <v>46</v>
      </c>
      <c r="N62" s="39">
        <v>1.3296398891966759</v>
      </c>
      <c r="O62" s="48"/>
    </row>
    <row r="63" spans="1:15">
      <c r="A63" s="35" t="s">
        <v>105</v>
      </c>
      <c r="B63" s="39">
        <v>0.99800399201596801</v>
      </c>
      <c r="C63" s="35" t="s">
        <v>31</v>
      </c>
      <c r="D63" s="39">
        <v>4.0333796940194713</v>
      </c>
      <c r="E63" s="35" t="s">
        <v>72</v>
      </c>
      <c r="F63" s="39">
        <v>1.9906323185011712</v>
      </c>
      <c r="I63" s="35" t="s">
        <v>58</v>
      </c>
      <c r="J63" s="39">
        <v>0.73099415204678353</v>
      </c>
      <c r="K63" s="35" t="s">
        <v>73</v>
      </c>
      <c r="L63" s="39">
        <v>2.4691358024691357</v>
      </c>
      <c r="M63" s="35" t="s">
        <v>27</v>
      </c>
      <c r="N63" s="39">
        <v>1.3283740701381508</v>
      </c>
      <c r="O63" s="48"/>
    </row>
    <row r="64" spans="1:15">
      <c r="A64" s="35" t="s">
        <v>25</v>
      </c>
      <c r="B64" s="39">
        <v>0.97719869706840379</v>
      </c>
      <c r="C64" s="35" t="s">
        <v>73</v>
      </c>
      <c r="D64" s="39">
        <v>4.0268456375838921</v>
      </c>
      <c r="E64" s="35" t="s">
        <v>103</v>
      </c>
      <c r="F64" s="39">
        <v>1.9522776572668112</v>
      </c>
      <c r="I64" s="35" t="s">
        <v>65</v>
      </c>
      <c r="J64" s="39">
        <v>0.7142857142857143</v>
      </c>
      <c r="K64" s="35" t="s">
        <v>92</v>
      </c>
      <c r="L64" s="39">
        <v>2.456499488229273</v>
      </c>
      <c r="M64" s="35" t="s">
        <v>72</v>
      </c>
      <c r="N64" s="39">
        <v>1.32398753894081</v>
      </c>
      <c r="O64" s="48"/>
    </row>
    <row r="65" spans="1:15">
      <c r="A65" s="35" t="s">
        <v>58</v>
      </c>
      <c r="B65" s="39">
        <v>0.96899224806201545</v>
      </c>
      <c r="C65" s="35" t="s">
        <v>77</v>
      </c>
      <c r="D65" s="39">
        <v>3.9886039886039883</v>
      </c>
      <c r="E65" s="35" t="s">
        <v>110</v>
      </c>
      <c r="F65" s="39">
        <v>1.9047619047619049</v>
      </c>
      <c r="I65" s="35" t="s">
        <v>104</v>
      </c>
      <c r="J65" s="39">
        <v>0.7142857142857143</v>
      </c>
      <c r="K65" s="35" t="s">
        <v>104</v>
      </c>
      <c r="L65" s="39">
        <v>2.42914979757085</v>
      </c>
      <c r="M65" s="35" t="s">
        <v>90</v>
      </c>
      <c r="N65" s="39">
        <v>1.3235294117647058</v>
      </c>
      <c r="O65" s="48"/>
    </row>
    <row r="66" spans="1:15">
      <c r="A66" s="35" t="s">
        <v>80</v>
      </c>
      <c r="B66" s="39">
        <v>0.9419152276295133</v>
      </c>
      <c r="C66" s="35" t="s">
        <v>30</v>
      </c>
      <c r="D66" s="39">
        <v>3.9473684210526314</v>
      </c>
      <c r="E66" s="35" t="s">
        <v>46</v>
      </c>
      <c r="F66" s="39">
        <v>1.8691588785046727</v>
      </c>
      <c r="I66" s="35" t="s">
        <v>6</v>
      </c>
      <c r="J66" s="39">
        <v>0.70743593774563751</v>
      </c>
      <c r="K66" s="35" t="s">
        <v>68</v>
      </c>
      <c r="L66" s="39">
        <v>2.4105186267348429</v>
      </c>
      <c r="M66" s="35" t="s">
        <v>110</v>
      </c>
      <c r="N66" s="39">
        <v>1.3227513227513228</v>
      </c>
      <c r="O66" s="48"/>
    </row>
    <row r="67" spans="1:15" ht="21.75">
      <c r="A67" s="35" t="s">
        <v>112</v>
      </c>
      <c r="B67" s="39">
        <v>0.93457943925233633</v>
      </c>
      <c r="C67" s="35" t="s">
        <v>56</v>
      </c>
      <c r="D67" s="39">
        <v>3.9325842696629212</v>
      </c>
      <c r="E67" s="35" t="s">
        <v>49</v>
      </c>
      <c r="F67" s="39">
        <v>1.8539976825028968</v>
      </c>
      <c r="I67" s="35" t="s">
        <v>98</v>
      </c>
      <c r="J67" s="39">
        <v>0.70298769771528991</v>
      </c>
      <c r="K67" s="35" t="s">
        <v>85</v>
      </c>
      <c r="L67" s="39">
        <v>2.4038461538461542</v>
      </c>
      <c r="M67" s="35" t="s">
        <v>50</v>
      </c>
      <c r="N67" s="39">
        <v>1.3182674199623352</v>
      </c>
      <c r="O67" s="48"/>
    </row>
    <row r="68" spans="1:15">
      <c r="A68" s="35" t="s">
        <v>26</v>
      </c>
      <c r="B68" s="39">
        <v>0.92687950566426369</v>
      </c>
      <c r="C68" s="35" t="s">
        <v>68</v>
      </c>
      <c r="D68" s="39">
        <v>3.788748564867968</v>
      </c>
      <c r="E68" s="40" t="s">
        <v>129</v>
      </c>
      <c r="F68" s="41">
        <v>1.8428067811572573</v>
      </c>
      <c r="I68" s="35" t="s">
        <v>37</v>
      </c>
      <c r="J68" s="39">
        <v>0.70281124497991965</v>
      </c>
      <c r="K68" s="35" t="s">
        <v>29</v>
      </c>
      <c r="L68" s="39">
        <v>2.2244691607684528</v>
      </c>
      <c r="M68" s="35" t="s">
        <v>37</v>
      </c>
      <c r="N68" s="39">
        <v>1.3157894736842104</v>
      </c>
      <c r="O68" s="48"/>
    </row>
    <row r="69" spans="1:15">
      <c r="A69" s="35" t="s">
        <v>98</v>
      </c>
      <c r="B69" s="39">
        <v>0.92378752886836024</v>
      </c>
      <c r="C69" s="35" t="s">
        <v>94</v>
      </c>
      <c r="D69" s="39">
        <v>3.6144578313253009</v>
      </c>
      <c r="E69" s="35" t="s">
        <v>56</v>
      </c>
      <c r="F69" s="39">
        <v>1.8304431599229287</v>
      </c>
      <c r="I69" s="35" t="s">
        <v>42</v>
      </c>
      <c r="J69" s="39">
        <v>0.70047632390025216</v>
      </c>
      <c r="K69" s="35" t="s">
        <v>39</v>
      </c>
      <c r="L69" s="39">
        <v>2.1897810218978102</v>
      </c>
      <c r="M69" s="35" t="s">
        <v>102</v>
      </c>
      <c r="N69" s="39">
        <v>1.306122448979592</v>
      </c>
      <c r="O69" s="48"/>
    </row>
    <row r="70" spans="1:15">
      <c r="A70" s="35" t="s">
        <v>55</v>
      </c>
      <c r="B70" s="39">
        <v>0.91590341382181517</v>
      </c>
      <c r="C70" s="35" t="s">
        <v>104</v>
      </c>
      <c r="D70" s="39">
        <v>3.5820895522388061</v>
      </c>
      <c r="E70" s="35" t="s">
        <v>27</v>
      </c>
      <c r="F70" s="39">
        <v>1.8181818181818181</v>
      </c>
      <c r="I70" s="35" t="s">
        <v>27</v>
      </c>
      <c r="J70" s="39">
        <v>0.6937561942517344</v>
      </c>
      <c r="K70" s="35" t="s">
        <v>77</v>
      </c>
      <c r="L70" s="39">
        <v>2.1784232365145226</v>
      </c>
      <c r="M70" s="40" t="s">
        <v>129</v>
      </c>
      <c r="N70" s="41">
        <v>1.2974480386985447</v>
      </c>
      <c r="O70" s="48"/>
    </row>
    <row r="71" spans="1:15">
      <c r="A71" s="35" t="s">
        <v>47</v>
      </c>
      <c r="B71" s="39">
        <v>0.91514143094841938</v>
      </c>
      <c r="C71" s="35" t="s">
        <v>29</v>
      </c>
      <c r="D71" s="39">
        <v>3.5483870967741935</v>
      </c>
      <c r="E71" s="35" t="s">
        <v>42</v>
      </c>
      <c r="F71" s="39">
        <v>1.7871222076215505</v>
      </c>
      <c r="I71" s="35" t="s">
        <v>25</v>
      </c>
      <c r="J71" s="39">
        <v>0.68965517241379315</v>
      </c>
      <c r="K71" s="35" t="s">
        <v>48</v>
      </c>
      <c r="L71" s="39">
        <v>2.1489971346704868</v>
      </c>
      <c r="M71" s="35" t="s">
        <v>42</v>
      </c>
      <c r="N71" s="39">
        <v>1.2915479582146248</v>
      </c>
      <c r="O71" s="48"/>
    </row>
    <row r="72" spans="1:15">
      <c r="A72" s="35" t="s">
        <v>78</v>
      </c>
      <c r="B72" s="39">
        <v>0.90805902383654935</v>
      </c>
      <c r="C72" s="35" t="s">
        <v>48</v>
      </c>
      <c r="D72" s="39">
        <v>3.4642032332563506</v>
      </c>
      <c r="E72" s="35" t="s">
        <v>8</v>
      </c>
      <c r="F72" s="39">
        <v>1.784037558685446</v>
      </c>
      <c r="I72" s="35" t="s">
        <v>55</v>
      </c>
      <c r="J72" s="39">
        <v>0.68836045056320405</v>
      </c>
      <c r="K72" s="35" t="s">
        <v>34</v>
      </c>
      <c r="L72" s="39">
        <v>2.1479713603818613</v>
      </c>
      <c r="M72" s="35" t="s">
        <v>8</v>
      </c>
      <c r="N72" s="39">
        <v>1.289009497964722</v>
      </c>
      <c r="O72" s="48"/>
    </row>
    <row r="73" spans="1:15">
      <c r="A73" s="35" t="s">
        <v>11</v>
      </c>
      <c r="B73" s="39">
        <v>0.90439276485788112</v>
      </c>
      <c r="C73" s="35" t="s">
        <v>34</v>
      </c>
      <c r="D73" s="39">
        <v>3.3962264150943398</v>
      </c>
      <c r="E73" s="35" t="s">
        <v>102</v>
      </c>
      <c r="F73" s="39">
        <v>1.7758046614872365</v>
      </c>
      <c r="I73" s="35" t="s">
        <v>11</v>
      </c>
      <c r="J73" s="39">
        <v>0.68560235063663078</v>
      </c>
      <c r="K73" s="35" t="s">
        <v>27</v>
      </c>
      <c r="L73" s="39">
        <v>2.0618556701030926</v>
      </c>
      <c r="M73" s="35" t="s">
        <v>70</v>
      </c>
      <c r="N73" s="39">
        <v>1.2711864406779663</v>
      </c>
      <c r="O73" s="48"/>
    </row>
    <row r="74" spans="1:15">
      <c r="A74" s="35" t="s">
        <v>42</v>
      </c>
      <c r="B74" s="39">
        <v>0.90350560173473071</v>
      </c>
      <c r="C74" s="35" t="s">
        <v>39</v>
      </c>
      <c r="D74" s="39">
        <v>3.3149171270718232</v>
      </c>
      <c r="E74" s="35" t="s">
        <v>6</v>
      </c>
      <c r="F74" s="39">
        <v>1.7607551279724087</v>
      </c>
      <c r="I74" s="35" t="s">
        <v>47</v>
      </c>
      <c r="J74" s="39">
        <v>0.67443286327406493</v>
      </c>
      <c r="K74" s="35" t="s">
        <v>94</v>
      </c>
      <c r="L74" s="39">
        <v>2</v>
      </c>
      <c r="M74" s="35" t="s">
        <v>78</v>
      </c>
      <c r="N74" s="39">
        <v>1.2711864406779663</v>
      </c>
      <c r="O74" s="48"/>
    </row>
    <row r="75" spans="1:15">
      <c r="A75" s="35" t="s">
        <v>95</v>
      </c>
      <c r="B75" s="39">
        <v>0.89887640449438211</v>
      </c>
      <c r="C75" s="35" t="s">
        <v>27</v>
      </c>
      <c r="D75" s="39">
        <v>3.2490974729241873</v>
      </c>
      <c r="E75" s="35" t="s">
        <v>50</v>
      </c>
      <c r="F75" s="39">
        <v>1.7412935323383085</v>
      </c>
      <c r="I75" s="35" t="s">
        <v>103</v>
      </c>
      <c r="J75" s="39">
        <v>0.66006600660066006</v>
      </c>
      <c r="K75" s="35" t="s">
        <v>59</v>
      </c>
      <c r="L75" s="39">
        <v>1.9527235354573484</v>
      </c>
      <c r="M75" s="35" t="s">
        <v>103</v>
      </c>
      <c r="N75" s="39">
        <v>1.2552301255230125</v>
      </c>
      <c r="O75" s="48"/>
    </row>
    <row r="76" spans="1:15" ht="21.75">
      <c r="A76" s="35" t="s">
        <v>103</v>
      </c>
      <c r="B76" s="39">
        <v>0.88105726872246704</v>
      </c>
      <c r="C76" s="35" t="s">
        <v>69</v>
      </c>
      <c r="D76" s="39">
        <v>3.225806451612903</v>
      </c>
      <c r="E76" s="35" t="s">
        <v>40</v>
      </c>
      <c r="F76" s="39">
        <v>1.733102253032929</v>
      </c>
      <c r="I76" s="35" t="s">
        <v>13</v>
      </c>
      <c r="J76" s="39">
        <v>0.65543071161048694</v>
      </c>
      <c r="K76" s="35" t="s">
        <v>111</v>
      </c>
      <c r="L76" s="39">
        <v>1.9493177387914229</v>
      </c>
      <c r="M76" s="35" t="s">
        <v>51</v>
      </c>
      <c r="N76" s="39">
        <v>1.25</v>
      </c>
      <c r="O76" s="48"/>
    </row>
    <row r="77" spans="1:15" ht="21.75">
      <c r="A77" s="35" t="s">
        <v>104</v>
      </c>
      <c r="B77" s="39">
        <v>0.87912087912087911</v>
      </c>
      <c r="C77" s="35" t="s">
        <v>59</v>
      </c>
      <c r="D77" s="39">
        <v>3.1096563011456628</v>
      </c>
      <c r="E77" s="35" t="s">
        <v>100</v>
      </c>
      <c r="F77" s="39">
        <v>1.7301038062283738</v>
      </c>
      <c r="I77" s="35" t="s">
        <v>95</v>
      </c>
      <c r="J77" s="39">
        <v>0.63694267515923575</v>
      </c>
      <c r="K77" s="35" t="s">
        <v>98</v>
      </c>
      <c r="L77" s="39">
        <v>1.9390581717451523</v>
      </c>
      <c r="M77" s="35" t="s">
        <v>40</v>
      </c>
      <c r="N77" s="39">
        <v>1.2295081967213115</v>
      </c>
      <c r="O77" s="48"/>
    </row>
    <row r="78" spans="1:15">
      <c r="A78" s="35" t="s">
        <v>37</v>
      </c>
      <c r="B78" s="39">
        <v>0.86313193588162751</v>
      </c>
      <c r="C78" s="35" t="s">
        <v>70</v>
      </c>
      <c r="D78" s="39">
        <v>3.0982905982905984</v>
      </c>
      <c r="E78" s="35" t="s">
        <v>88</v>
      </c>
      <c r="F78" s="39">
        <v>1.7105263157894739</v>
      </c>
      <c r="I78" s="35" t="s">
        <v>14</v>
      </c>
      <c r="J78" s="39">
        <v>0.61892130857648098</v>
      </c>
      <c r="K78" s="35" t="s">
        <v>46</v>
      </c>
      <c r="L78" s="39">
        <v>1.8789144050104383</v>
      </c>
      <c r="M78" s="35" t="s">
        <v>100</v>
      </c>
      <c r="N78" s="39">
        <v>1.2224938875305624</v>
      </c>
      <c r="O78" s="48"/>
    </row>
    <row r="79" spans="1:15">
      <c r="A79" s="35" t="s">
        <v>27</v>
      </c>
      <c r="B79" s="39">
        <v>0.85261875761266748</v>
      </c>
      <c r="C79" s="35" t="s">
        <v>103</v>
      </c>
      <c r="D79" s="39">
        <v>2.9914529914529915</v>
      </c>
      <c r="E79" s="35" t="s">
        <v>77</v>
      </c>
      <c r="F79" s="39">
        <v>1.6924842226047045</v>
      </c>
      <c r="I79" s="35" t="s">
        <v>16</v>
      </c>
      <c r="J79" s="39">
        <v>0.60606060606060608</v>
      </c>
      <c r="K79" s="35" t="s">
        <v>100</v>
      </c>
      <c r="L79" s="39">
        <v>1.8264840182648401</v>
      </c>
      <c r="M79" s="35" t="s">
        <v>6</v>
      </c>
      <c r="N79" s="39">
        <v>1.1837930192824018</v>
      </c>
      <c r="O79" s="48"/>
    </row>
    <row r="80" spans="1:15">
      <c r="A80" s="35" t="s">
        <v>76</v>
      </c>
      <c r="B80" s="39">
        <v>0.85261875761266748</v>
      </c>
      <c r="C80" s="35" t="s">
        <v>46</v>
      </c>
      <c r="D80" s="39">
        <v>2.9411764705882351</v>
      </c>
      <c r="E80" s="35" t="s">
        <v>58</v>
      </c>
      <c r="F80" s="39">
        <v>1.6786570743405276</v>
      </c>
      <c r="I80" s="35" t="s">
        <v>80</v>
      </c>
      <c r="J80" s="39">
        <v>0.60606060606060608</v>
      </c>
      <c r="K80" s="35" t="s">
        <v>69</v>
      </c>
      <c r="L80" s="39">
        <v>1.8058690744920991</v>
      </c>
      <c r="M80" s="35" t="s">
        <v>98</v>
      </c>
      <c r="N80" s="39">
        <v>1.1827956989247312</v>
      </c>
      <c r="O80" s="48"/>
    </row>
    <row r="81" spans="1:15" ht="21.75">
      <c r="A81" s="35" t="s">
        <v>92</v>
      </c>
      <c r="B81" s="39">
        <v>0.82116788321167888</v>
      </c>
      <c r="C81" s="35" t="s">
        <v>100</v>
      </c>
      <c r="D81" s="39">
        <v>2.9197080291970803</v>
      </c>
      <c r="E81" s="35" t="s">
        <v>51</v>
      </c>
      <c r="F81" s="39">
        <v>1.6583747927031509</v>
      </c>
      <c r="I81" s="35" t="s">
        <v>112</v>
      </c>
      <c r="J81" s="39">
        <v>0.60422960725075525</v>
      </c>
      <c r="K81" s="35" t="s">
        <v>13</v>
      </c>
      <c r="L81" s="39">
        <v>1.8018018018018018</v>
      </c>
      <c r="M81" s="35" t="s">
        <v>58</v>
      </c>
      <c r="N81" s="39">
        <v>1.1579818031430935</v>
      </c>
      <c r="O81" s="48"/>
    </row>
    <row r="82" spans="1:15" ht="21.75">
      <c r="A82" s="35" t="s">
        <v>13</v>
      </c>
      <c r="B82" s="39">
        <v>0.79455164585698068</v>
      </c>
      <c r="C82" s="35" t="s">
        <v>72</v>
      </c>
      <c r="D82" s="39">
        <v>2.8938906752411575</v>
      </c>
      <c r="E82" s="35" t="s">
        <v>68</v>
      </c>
      <c r="F82" s="39">
        <v>1.637492941840768</v>
      </c>
      <c r="I82" s="35" t="s">
        <v>54</v>
      </c>
      <c r="J82" s="39">
        <v>0.57870370370370372</v>
      </c>
      <c r="K82" s="35" t="s">
        <v>40</v>
      </c>
      <c r="L82" s="39">
        <v>1.7948717948717947</v>
      </c>
      <c r="M82" s="35" t="s">
        <v>88</v>
      </c>
      <c r="N82" s="39">
        <v>1.1514614703277237</v>
      </c>
      <c r="O82" s="48"/>
    </row>
    <row r="83" spans="1:15">
      <c r="A83" s="35" t="s">
        <v>14</v>
      </c>
      <c r="B83" s="39">
        <v>0.77691453940066602</v>
      </c>
      <c r="C83" s="35" t="s">
        <v>58</v>
      </c>
      <c r="D83" s="39">
        <v>2.8301886792452833</v>
      </c>
      <c r="E83" s="35" t="s">
        <v>37</v>
      </c>
      <c r="F83" s="39">
        <v>1.632208922742111</v>
      </c>
      <c r="I83" s="35" t="s">
        <v>92</v>
      </c>
      <c r="J83" s="39">
        <v>0.5683612251341964</v>
      </c>
      <c r="K83" s="35" t="s">
        <v>72</v>
      </c>
      <c r="L83" s="39">
        <v>1.7578125</v>
      </c>
      <c r="M83" s="35" t="s">
        <v>68</v>
      </c>
      <c r="N83" s="39">
        <v>1.1326650175758366</v>
      </c>
      <c r="O83" s="48"/>
    </row>
    <row r="84" spans="1:15">
      <c r="A84" s="35" t="s">
        <v>16</v>
      </c>
      <c r="B84" s="39">
        <v>0.77160493827160492</v>
      </c>
      <c r="C84" s="35" t="s">
        <v>98</v>
      </c>
      <c r="D84" s="39">
        <v>2.82258064516129</v>
      </c>
      <c r="E84" s="35" t="s">
        <v>98</v>
      </c>
      <c r="F84" s="39">
        <v>1.6152716593245229</v>
      </c>
      <c r="I84" s="35" t="s">
        <v>56</v>
      </c>
      <c r="J84" s="39">
        <v>0.56689342403628118</v>
      </c>
      <c r="K84" s="35" t="s">
        <v>70</v>
      </c>
      <c r="L84" s="39">
        <v>1.7448856799037304</v>
      </c>
      <c r="M84" s="35" t="s">
        <v>73</v>
      </c>
      <c r="N84" s="39">
        <v>1.1177987962166811</v>
      </c>
      <c r="O84" s="48"/>
    </row>
    <row r="85" spans="1:15" ht="21.75">
      <c r="A85" s="35" t="s">
        <v>54</v>
      </c>
      <c r="B85" s="39">
        <v>0.73855243722304276</v>
      </c>
      <c r="C85" s="35" t="s">
        <v>40</v>
      </c>
      <c r="D85" s="39">
        <v>2.8000000000000003</v>
      </c>
      <c r="E85" s="35" t="s">
        <v>73</v>
      </c>
      <c r="F85" s="39">
        <v>1.5366430260047281</v>
      </c>
      <c r="I85" s="35" t="s">
        <v>38</v>
      </c>
      <c r="J85" s="39">
        <v>0.55066079295154191</v>
      </c>
      <c r="K85" s="35" t="s">
        <v>58</v>
      </c>
      <c r="L85" s="39">
        <v>1.7142857142857144</v>
      </c>
      <c r="M85" s="35" t="s">
        <v>104</v>
      </c>
      <c r="N85" s="39">
        <v>1.1039558417663293</v>
      </c>
      <c r="O85" s="48"/>
    </row>
    <row r="86" spans="1:15" ht="21.75">
      <c r="A86" s="35" t="s">
        <v>56</v>
      </c>
      <c r="B86" s="39">
        <v>0.73313782991202348</v>
      </c>
      <c r="C86" s="35" t="s">
        <v>105</v>
      </c>
      <c r="D86" s="39">
        <v>2.6315789473684208</v>
      </c>
      <c r="E86" s="35" t="s">
        <v>92</v>
      </c>
      <c r="F86" s="39">
        <v>1.5300546448087431</v>
      </c>
      <c r="I86" s="35" t="s">
        <v>109</v>
      </c>
      <c r="J86" s="39">
        <v>0.54249547920433994</v>
      </c>
      <c r="K86" s="35" t="s">
        <v>105</v>
      </c>
      <c r="L86" s="39">
        <v>1.6949152542372881</v>
      </c>
      <c r="M86" s="35" t="s">
        <v>17</v>
      </c>
      <c r="N86" s="39">
        <v>1.0917030567685588</v>
      </c>
      <c r="O86" s="48"/>
    </row>
    <row r="87" spans="1:15">
      <c r="A87" s="35" t="s">
        <v>38</v>
      </c>
      <c r="B87" s="39">
        <v>0.70422535211267612</v>
      </c>
      <c r="C87" s="35" t="s">
        <v>17</v>
      </c>
      <c r="D87" s="39">
        <v>2.5225225225225225</v>
      </c>
      <c r="E87" s="35" t="s">
        <v>97</v>
      </c>
      <c r="F87" s="39">
        <v>1.520912547528517</v>
      </c>
      <c r="I87" s="35" t="s">
        <v>78</v>
      </c>
      <c r="J87" s="39">
        <v>0.53908355795148255</v>
      </c>
      <c r="K87" s="35" t="s">
        <v>103</v>
      </c>
      <c r="L87" s="39">
        <v>1.6908212560386473</v>
      </c>
      <c r="M87" s="35" t="s">
        <v>97</v>
      </c>
      <c r="N87" s="39">
        <v>1.0796221322537112</v>
      </c>
      <c r="O87" s="48"/>
    </row>
    <row r="88" spans="1:15">
      <c r="A88" s="35" t="s">
        <v>77</v>
      </c>
      <c r="B88" s="39">
        <v>0.69872585285655575</v>
      </c>
      <c r="C88" s="35" t="s">
        <v>20</v>
      </c>
      <c r="D88" s="39">
        <v>2.4894067796610169</v>
      </c>
      <c r="E88" s="35" t="s">
        <v>17</v>
      </c>
      <c r="F88" s="39">
        <v>1.5043249341857841</v>
      </c>
      <c r="I88" s="35" t="s">
        <v>100</v>
      </c>
      <c r="J88" s="39">
        <v>0.52631578947368418</v>
      </c>
      <c r="K88" s="35" t="s">
        <v>15</v>
      </c>
      <c r="L88" s="39">
        <v>1.6344725111441309</v>
      </c>
      <c r="M88" s="35" t="s">
        <v>21</v>
      </c>
      <c r="N88" s="39">
        <v>1.053159478435306</v>
      </c>
      <c r="O88" s="48"/>
    </row>
    <row r="89" spans="1:15" ht="21.75">
      <c r="A89" s="35" t="s">
        <v>109</v>
      </c>
      <c r="B89" s="39">
        <v>0.69188191881918815</v>
      </c>
      <c r="C89" s="35" t="s">
        <v>55</v>
      </c>
      <c r="D89" s="39">
        <v>2.4570024570024569</v>
      </c>
      <c r="E89" s="35" t="s">
        <v>87</v>
      </c>
      <c r="F89" s="39">
        <v>1.4874141876430207</v>
      </c>
      <c r="I89" s="35" t="s">
        <v>8</v>
      </c>
      <c r="J89" s="39">
        <v>0.52137643378519283</v>
      </c>
      <c r="K89" s="35" t="s">
        <v>55</v>
      </c>
      <c r="L89" s="39">
        <v>1.6233766233766231</v>
      </c>
      <c r="M89" s="35" t="s">
        <v>87</v>
      </c>
      <c r="N89" s="39">
        <v>1.042223409941208</v>
      </c>
      <c r="O89" s="48"/>
    </row>
    <row r="90" spans="1:15">
      <c r="A90" s="35" t="s">
        <v>60</v>
      </c>
      <c r="B90" s="39">
        <v>0.68649885583524028</v>
      </c>
      <c r="C90" s="35" t="s">
        <v>13</v>
      </c>
      <c r="D90" s="39">
        <v>2.4390243902439024</v>
      </c>
      <c r="E90" s="35" t="s">
        <v>21</v>
      </c>
      <c r="F90" s="39">
        <v>1.4280856851411086</v>
      </c>
      <c r="I90" s="35" t="s">
        <v>60</v>
      </c>
      <c r="J90" s="39">
        <v>0.51724137931034486</v>
      </c>
      <c r="K90" s="35" t="s">
        <v>17</v>
      </c>
      <c r="L90" s="39">
        <v>1.6184971098265895</v>
      </c>
      <c r="M90" s="35" t="s">
        <v>54</v>
      </c>
      <c r="N90" s="39">
        <v>1.0299625468164793</v>
      </c>
      <c r="O90" s="48"/>
    </row>
    <row r="91" spans="1:15">
      <c r="A91" s="35" t="s">
        <v>8</v>
      </c>
      <c r="B91" s="39">
        <v>0.67385444743935319</v>
      </c>
      <c r="C91" s="35" t="s">
        <v>47</v>
      </c>
      <c r="D91" s="39">
        <v>2.4282560706401766</v>
      </c>
      <c r="E91" s="35" t="s">
        <v>104</v>
      </c>
      <c r="F91" s="39">
        <v>1.411764705882353</v>
      </c>
      <c r="I91" s="35" t="s">
        <v>76</v>
      </c>
      <c r="J91" s="39">
        <v>0.50215208034433279</v>
      </c>
      <c r="K91" s="35" t="s">
        <v>20</v>
      </c>
      <c r="L91" s="39">
        <v>1.5682349015682349</v>
      </c>
      <c r="M91" s="35" t="s">
        <v>77</v>
      </c>
      <c r="N91" s="39">
        <v>1.0257301808066759</v>
      </c>
      <c r="O91" s="48"/>
    </row>
    <row r="92" spans="1:15">
      <c r="A92" s="35" t="s">
        <v>100</v>
      </c>
      <c r="B92" s="39">
        <v>0.6578947368421052</v>
      </c>
      <c r="C92" s="35" t="s">
        <v>97</v>
      </c>
      <c r="D92" s="39">
        <v>2.3890784982935154</v>
      </c>
      <c r="E92" s="35" t="s">
        <v>19</v>
      </c>
      <c r="F92" s="39">
        <v>1.405152224824356</v>
      </c>
      <c r="I92" s="35" t="s">
        <v>49</v>
      </c>
      <c r="J92" s="39">
        <v>0.48959608323133408</v>
      </c>
      <c r="K92" s="35" t="s">
        <v>47</v>
      </c>
      <c r="L92" s="39">
        <v>1.4945652173913044</v>
      </c>
      <c r="M92" s="35" t="s">
        <v>92</v>
      </c>
      <c r="N92" s="39">
        <v>1.0135135135135136</v>
      </c>
      <c r="O92" s="48"/>
    </row>
    <row r="93" spans="1:15">
      <c r="A93" s="35" t="s">
        <v>49</v>
      </c>
      <c r="B93" s="39">
        <v>0.63593004769475359</v>
      </c>
      <c r="C93" s="35" t="s">
        <v>15</v>
      </c>
      <c r="D93" s="39">
        <v>2.335456475583864</v>
      </c>
      <c r="E93" s="35" t="s">
        <v>18</v>
      </c>
      <c r="F93" s="39">
        <v>1.3588634959851762</v>
      </c>
      <c r="I93" s="35" t="s">
        <v>53</v>
      </c>
      <c r="J93" s="39">
        <v>0.48339638503572935</v>
      </c>
      <c r="K93" s="35" t="s">
        <v>97</v>
      </c>
      <c r="L93" s="39">
        <v>1.4675052410901468</v>
      </c>
      <c r="M93" s="35" t="s">
        <v>18</v>
      </c>
      <c r="N93" s="39">
        <v>0.97821253890618043</v>
      </c>
      <c r="O93" s="48"/>
    </row>
    <row r="94" spans="1:15" ht="32.6">
      <c r="A94" s="35" t="s">
        <v>36</v>
      </c>
      <c r="B94" s="39">
        <v>0.61728395061728392</v>
      </c>
      <c r="C94" s="35" t="s">
        <v>12</v>
      </c>
      <c r="D94" s="39">
        <v>2.2727272727272729</v>
      </c>
      <c r="E94" s="35" t="s">
        <v>54</v>
      </c>
      <c r="F94" s="39">
        <v>1.354679802955665</v>
      </c>
      <c r="I94" s="35" t="s">
        <v>36</v>
      </c>
      <c r="J94" s="39">
        <v>0.48076923076923078</v>
      </c>
      <c r="K94" s="35" t="s">
        <v>12</v>
      </c>
      <c r="L94" s="39">
        <v>1.4563106796116505</v>
      </c>
      <c r="M94" s="35" t="s">
        <v>52</v>
      </c>
      <c r="N94" s="39">
        <v>0.96367679762787251</v>
      </c>
      <c r="O94" s="48"/>
    </row>
    <row r="95" spans="1:15" ht="21.75">
      <c r="A95" s="35" t="s">
        <v>57</v>
      </c>
      <c r="B95" s="39">
        <v>0.58823529411764708</v>
      </c>
      <c r="C95" s="35" t="s">
        <v>87</v>
      </c>
      <c r="D95" s="39">
        <v>2.2421524663677128</v>
      </c>
      <c r="E95" s="35" t="s">
        <v>47</v>
      </c>
      <c r="F95" s="39">
        <v>1.3293051359516617</v>
      </c>
      <c r="I95" s="35" t="s">
        <v>57</v>
      </c>
      <c r="J95" s="39">
        <v>0.46801872074883</v>
      </c>
      <c r="K95" s="35" t="s">
        <v>109</v>
      </c>
      <c r="L95" s="39">
        <v>1.4322916666666665</v>
      </c>
      <c r="M95" s="35" t="s">
        <v>55</v>
      </c>
      <c r="N95" s="39">
        <v>0.94850948509485089</v>
      </c>
      <c r="O95" s="48"/>
    </row>
    <row r="96" spans="1:15">
      <c r="A96" s="35" t="s">
        <v>53</v>
      </c>
      <c r="B96" s="39">
        <v>0.58808488877524934</v>
      </c>
      <c r="C96" s="35" t="s">
        <v>63</v>
      </c>
      <c r="D96" s="39">
        <v>2.2230595327807081</v>
      </c>
      <c r="E96" s="35" t="s">
        <v>52</v>
      </c>
      <c r="F96" s="39">
        <v>1.310483870967742</v>
      </c>
      <c r="I96" s="35" t="s">
        <v>77</v>
      </c>
      <c r="J96" s="39">
        <v>0.44456066945606698</v>
      </c>
      <c r="K96" s="35" t="s">
        <v>63</v>
      </c>
      <c r="L96" s="39">
        <v>1.3977730395640844</v>
      </c>
      <c r="M96" s="35" t="s">
        <v>63</v>
      </c>
      <c r="N96" s="39">
        <v>0.93160206593618766</v>
      </c>
      <c r="O96" s="48"/>
    </row>
    <row r="97" spans="1:15">
      <c r="A97" s="35" t="s">
        <v>24</v>
      </c>
      <c r="B97" s="39">
        <v>0.57553956834532372</v>
      </c>
      <c r="C97" s="35" t="s">
        <v>110</v>
      </c>
      <c r="D97" s="39">
        <v>2.1739130434782608</v>
      </c>
      <c r="E97" s="35" t="s">
        <v>55</v>
      </c>
      <c r="F97" s="39">
        <v>1.3059701492537312</v>
      </c>
      <c r="I97" s="35" t="s">
        <v>24</v>
      </c>
      <c r="J97" s="39">
        <v>0.43859649122807015</v>
      </c>
      <c r="K97" s="35" t="s">
        <v>53</v>
      </c>
      <c r="L97" s="39">
        <v>1.3962765957446808</v>
      </c>
      <c r="M97" s="35" t="s">
        <v>47</v>
      </c>
      <c r="N97" s="39">
        <v>0.92944655682298261</v>
      </c>
      <c r="O97" s="48"/>
    </row>
    <row r="98" spans="1:15" ht="32.6">
      <c r="A98" s="35" t="s">
        <v>23</v>
      </c>
      <c r="B98" s="39">
        <v>0.5725190839694656</v>
      </c>
      <c r="C98" s="35" t="s">
        <v>53</v>
      </c>
      <c r="D98" s="39">
        <v>2.1255060728744937</v>
      </c>
      <c r="E98" s="35" t="s">
        <v>12</v>
      </c>
      <c r="F98" s="39">
        <v>1.2779552715654952</v>
      </c>
      <c r="I98" s="35" t="s">
        <v>21</v>
      </c>
      <c r="J98" s="39">
        <v>0.42523033309709424</v>
      </c>
      <c r="K98" s="35" t="s">
        <v>110</v>
      </c>
      <c r="L98" s="39">
        <v>1.3761467889908259</v>
      </c>
      <c r="M98" s="35" t="s">
        <v>19</v>
      </c>
      <c r="N98" s="39">
        <v>0.91185410334346495</v>
      </c>
      <c r="O98" s="48"/>
    </row>
    <row r="99" spans="1:15" ht="32.6">
      <c r="A99" s="35" t="s">
        <v>12</v>
      </c>
      <c r="B99" s="39">
        <v>0.55248618784530379</v>
      </c>
      <c r="C99" s="35" t="s">
        <v>109</v>
      </c>
      <c r="D99" s="39">
        <v>2.0912547528517109</v>
      </c>
      <c r="E99" s="35" t="s">
        <v>63</v>
      </c>
      <c r="F99" s="39">
        <v>1.2531653788715018</v>
      </c>
      <c r="I99" s="35" t="s">
        <v>12</v>
      </c>
      <c r="J99" s="39">
        <v>0.42372881355932202</v>
      </c>
      <c r="K99" s="35" t="s">
        <v>18</v>
      </c>
      <c r="L99" s="39">
        <v>1.3059701492537312</v>
      </c>
      <c r="M99" s="35" t="s">
        <v>12</v>
      </c>
      <c r="N99" s="39">
        <v>0.90497737556561098</v>
      </c>
      <c r="O99" s="48"/>
    </row>
    <row r="100" spans="1:15" ht="21.75">
      <c r="A100" s="35" t="s">
        <v>79</v>
      </c>
      <c r="B100" s="39">
        <v>0.54719562243502051</v>
      </c>
      <c r="C100" s="35" t="s">
        <v>18</v>
      </c>
      <c r="D100" s="39">
        <v>2.0289855072463765</v>
      </c>
      <c r="E100" s="35" t="s">
        <v>111</v>
      </c>
      <c r="F100" s="39">
        <v>1.2315270935960592</v>
      </c>
      <c r="I100" s="35" t="s">
        <v>15</v>
      </c>
      <c r="J100" s="39">
        <v>0.41415662650602414</v>
      </c>
      <c r="K100" s="35" t="s">
        <v>87</v>
      </c>
      <c r="L100" s="39">
        <v>1.2254901960784315</v>
      </c>
      <c r="M100" s="35" t="s">
        <v>105</v>
      </c>
      <c r="N100" s="39">
        <v>0.88041085840058697</v>
      </c>
      <c r="O100" s="48"/>
    </row>
    <row r="101" spans="1:15">
      <c r="A101" s="35" t="s">
        <v>21</v>
      </c>
      <c r="B101" s="39">
        <v>0.5393258426966292</v>
      </c>
      <c r="C101" s="35" t="s">
        <v>88</v>
      </c>
      <c r="D101" s="39">
        <v>1.8766756032171581</v>
      </c>
      <c r="E101" s="35" t="s">
        <v>95</v>
      </c>
      <c r="F101" s="39">
        <v>1.2230215827338129</v>
      </c>
      <c r="I101" s="35" t="s">
        <v>23</v>
      </c>
      <c r="J101" s="39">
        <v>0.41379310344827586</v>
      </c>
      <c r="K101" s="35" t="s">
        <v>51</v>
      </c>
      <c r="L101" s="39">
        <v>1.1764705882352942</v>
      </c>
      <c r="M101" s="35" t="s">
        <v>13</v>
      </c>
      <c r="N101" s="39">
        <v>0.8527131782945736</v>
      </c>
      <c r="O101" s="48"/>
    </row>
    <row r="102" spans="1:15" ht="21.75">
      <c r="A102" s="35" t="s">
        <v>89</v>
      </c>
      <c r="B102" s="39">
        <v>0.516795865633075</v>
      </c>
      <c r="C102" s="35" t="s">
        <v>51</v>
      </c>
      <c r="D102" s="39">
        <v>1.8461538461538463</v>
      </c>
      <c r="E102" s="35" t="s">
        <v>105</v>
      </c>
      <c r="F102" s="39">
        <v>1.1131725417439702</v>
      </c>
      <c r="I102" s="35" t="s">
        <v>20</v>
      </c>
      <c r="J102" s="39">
        <v>0.38800473497303695</v>
      </c>
      <c r="K102" s="35" t="s">
        <v>108</v>
      </c>
      <c r="L102" s="39">
        <v>1.1627906976744187</v>
      </c>
      <c r="M102" s="35" t="s">
        <v>95</v>
      </c>
      <c r="N102" s="39">
        <v>0.80875356803044718</v>
      </c>
      <c r="O102" s="48"/>
    </row>
    <row r="103" spans="1:15" ht="21.75">
      <c r="A103" s="35" t="s">
        <v>20</v>
      </c>
      <c r="B103" s="39">
        <v>0.50345592627357283</v>
      </c>
      <c r="C103" s="35" t="s">
        <v>95</v>
      </c>
      <c r="D103" s="39">
        <v>1.7999999999999998</v>
      </c>
      <c r="E103" s="35" t="s">
        <v>13</v>
      </c>
      <c r="F103" s="39">
        <v>1.0526315789473684</v>
      </c>
      <c r="I103" s="35" t="s">
        <v>79</v>
      </c>
      <c r="J103" s="39">
        <v>0.36900369003690037</v>
      </c>
      <c r="K103" s="35" t="s">
        <v>88</v>
      </c>
      <c r="L103" s="39">
        <v>1.1400651465798046</v>
      </c>
      <c r="M103" s="35" t="s">
        <v>109</v>
      </c>
      <c r="N103" s="39">
        <v>0.73591848287574302</v>
      </c>
      <c r="O103" s="48"/>
    </row>
    <row r="104" spans="1:15" ht="21.75">
      <c r="A104" s="35" t="s">
        <v>15</v>
      </c>
      <c r="B104" s="39">
        <v>0.49706281066425667</v>
      </c>
      <c r="C104" s="35" t="s">
        <v>16</v>
      </c>
      <c r="D104" s="39">
        <v>1.6574585635359116</v>
      </c>
      <c r="E104" s="35" t="s">
        <v>109</v>
      </c>
      <c r="F104" s="39">
        <v>0.96510764662212312</v>
      </c>
      <c r="I104" s="35" t="s">
        <v>30</v>
      </c>
      <c r="J104" s="39">
        <v>0.36496350364963503</v>
      </c>
      <c r="K104" s="35" t="s">
        <v>95</v>
      </c>
      <c r="L104" s="39">
        <v>1.0638297872340425</v>
      </c>
      <c r="M104" s="35" t="s">
        <v>16</v>
      </c>
      <c r="N104" s="39">
        <v>0.71364852809991086</v>
      </c>
      <c r="O104" s="48"/>
    </row>
    <row r="105" spans="1:15">
      <c r="A105" s="35" t="s">
        <v>30</v>
      </c>
      <c r="B105" s="39">
        <v>0.48309178743961351</v>
      </c>
      <c r="C105" s="35" t="s">
        <v>19</v>
      </c>
      <c r="D105" s="39">
        <v>1.639344262295082</v>
      </c>
      <c r="E105" s="35" t="s">
        <v>16</v>
      </c>
      <c r="F105" s="39">
        <v>0.96501809408926409</v>
      </c>
      <c r="I105" s="35" t="s">
        <v>89</v>
      </c>
      <c r="J105" s="39">
        <v>0.34188034188034189</v>
      </c>
      <c r="K105" s="35" t="s">
        <v>16</v>
      </c>
      <c r="L105" s="39">
        <v>1.0135135135135136</v>
      </c>
      <c r="M105" s="35" t="s">
        <v>53</v>
      </c>
      <c r="N105" s="39">
        <v>0.70265091025231552</v>
      </c>
      <c r="O105" s="48"/>
    </row>
    <row r="106" spans="1:15" ht="21.75">
      <c r="A106" s="35" t="s">
        <v>82</v>
      </c>
      <c r="B106" s="39">
        <v>0.43668122270742354</v>
      </c>
      <c r="C106" s="35" t="s">
        <v>108</v>
      </c>
      <c r="D106" s="39">
        <v>1.639344262295082</v>
      </c>
      <c r="E106" s="35" t="s">
        <v>14</v>
      </c>
      <c r="F106" s="39">
        <v>0.93896713615023475</v>
      </c>
      <c r="I106" s="35" t="s">
        <v>82</v>
      </c>
      <c r="J106" s="39">
        <v>0.29069767441860467</v>
      </c>
      <c r="K106" s="35" t="s">
        <v>102</v>
      </c>
      <c r="L106" s="39">
        <v>0.97560975609756095</v>
      </c>
      <c r="M106" s="35" t="s">
        <v>14</v>
      </c>
      <c r="N106" s="39">
        <v>0.69808027923211169</v>
      </c>
      <c r="O106" s="48"/>
    </row>
    <row r="107" spans="1:15" ht="21.75">
      <c r="A107" s="35" t="s">
        <v>91</v>
      </c>
      <c r="B107" s="39">
        <v>0</v>
      </c>
      <c r="C107" s="35" t="s">
        <v>102</v>
      </c>
      <c r="D107" s="39">
        <v>1.4760147601476015</v>
      </c>
      <c r="E107" s="35" t="s">
        <v>53</v>
      </c>
      <c r="F107" s="39">
        <v>0.8981424780567463</v>
      </c>
      <c r="I107" s="35" t="s">
        <v>91</v>
      </c>
      <c r="J107" s="39">
        <v>0</v>
      </c>
      <c r="K107" s="35" t="s">
        <v>19</v>
      </c>
      <c r="L107" s="39">
        <v>0.91463414634146334</v>
      </c>
      <c r="M107" s="35" t="s">
        <v>111</v>
      </c>
      <c r="N107" s="39">
        <v>0.69348127600554788</v>
      </c>
      <c r="O107" s="48"/>
    </row>
    <row r="108" spans="1:15">
      <c r="A108" s="35" t="s">
        <v>107</v>
      </c>
      <c r="B108" s="39">
        <v>0</v>
      </c>
      <c r="C108" s="35" t="s">
        <v>14</v>
      </c>
      <c r="D108" s="39">
        <v>1.3262599469496021</v>
      </c>
      <c r="E108" s="35" t="s">
        <v>20</v>
      </c>
      <c r="F108" s="39">
        <v>0.7790108032630263</v>
      </c>
      <c r="I108" s="35" t="s">
        <v>107</v>
      </c>
      <c r="J108" s="39">
        <v>0</v>
      </c>
      <c r="K108" s="35" t="s">
        <v>14</v>
      </c>
      <c r="L108" s="39">
        <v>0.85034013605442182</v>
      </c>
      <c r="M108" s="35" t="s">
        <v>20</v>
      </c>
      <c r="N108" s="39">
        <v>0.58232159534142724</v>
      </c>
      <c r="O108" s="48"/>
    </row>
    <row r="109" spans="1:15" ht="21.75">
      <c r="A109" s="35" t="s">
        <v>111</v>
      </c>
      <c r="B109" s="39">
        <v>0</v>
      </c>
      <c r="C109" s="35" t="s">
        <v>52</v>
      </c>
      <c r="D109" s="39">
        <v>0.41841004184100417</v>
      </c>
      <c r="E109" s="35" t="s">
        <v>15</v>
      </c>
      <c r="F109" s="39">
        <v>0.67388196855217475</v>
      </c>
      <c r="I109" s="35" t="s">
        <v>111</v>
      </c>
      <c r="J109" s="39">
        <v>0</v>
      </c>
      <c r="K109" s="35" t="s">
        <v>52</v>
      </c>
      <c r="L109" s="39">
        <v>0.26595744680851063</v>
      </c>
      <c r="M109" s="35" t="s">
        <v>15</v>
      </c>
      <c r="N109" s="39">
        <v>0.55137844611528819</v>
      </c>
      <c r="O109" s="36"/>
    </row>
  </sheetData>
  <sortState ref="M2:N109">
    <sortCondition descending="1" ref="N2:N109"/>
  </sortState>
  <mergeCells count="1">
    <mergeCell ref="O2:O10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Tab. IS.TS.11-12</vt:lpstr>
      <vt:lpstr>Calcoli 2018</vt:lpstr>
      <vt:lpstr>Graduatoria indici</vt:lpstr>
      <vt:lpstr>Graduatorie 2019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Zacchi Giovanni</dc:creator>
  <cp:lastModifiedBy>Zacchi Giovanni</cp:lastModifiedBy>
  <dcterms:created xsi:type="dcterms:W3CDTF">2019-11-08T10:05:47Z</dcterms:created>
  <dcterms:modified xsi:type="dcterms:W3CDTF">2020-12-03T11:11:31Z</dcterms:modified>
</cp:coreProperties>
</file>